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а" sheetId="1" r:id="rId4"/>
    <sheet state="visible" name="1б" sheetId="2" r:id="rId5"/>
    <sheet state="visible" name="1в" sheetId="3" r:id="rId6"/>
    <sheet state="visible" name="1г" sheetId="4" r:id="rId7"/>
    <sheet state="visible" name="2а" sheetId="5" r:id="rId8"/>
    <sheet state="visible" name="2б" sheetId="6" r:id="rId9"/>
    <sheet state="visible" name="2в" sheetId="7" r:id="rId10"/>
    <sheet state="visible" name="2г" sheetId="8" r:id="rId11"/>
    <sheet state="visible" name="3а" sheetId="9" r:id="rId12"/>
    <sheet state="visible" name="3б" sheetId="10" r:id="rId13"/>
    <sheet state="visible" name="3в" sheetId="11" r:id="rId14"/>
    <sheet state="visible" name="3г" sheetId="12" r:id="rId15"/>
    <sheet state="visible" name="4а" sheetId="13" r:id="rId16"/>
    <sheet state="visible" name="4б" sheetId="14" r:id="rId17"/>
    <sheet state="visible" name="4в" sheetId="15" r:id="rId18"/>
    <sheet state="visible" name="4г" sheetId="16" r:id="rId19"/>
    <sheet state="visible" name="5а" sheetId="17" r:id="rId20"/>
    <sheet state="visible" name="5б" sheetId="18" r:id="rId21"/>
    <sheet state="visible" name="5в" sheetId="19" r:id="rId22"/>
    <sheet state="visible" name="5г" sheetId="20" r:id="rId23"/>
    <sheet state="visible" name="6а" sheetId="21" r:id="rId24"/>
    <sheet state="visible" name="6б" sheetId="22" r:id="rId25"/>
    <sheet state="visible" name="6в" sheetId="23" r:id="rId26"/>
    <sheet state="visible" name="6г" sheetId="24" r:id="rId27"/>
    <sheet state="visible" name="7а" sheetId="25" r:id="rId28"/>
    <sheet state="visible" name="7б" sheetId="26" r:id="rId29"/>
    <sheet state="visible" name="7в" sheetId="27" r:id="rId30"/>
    <sheet state="visible" name="7г" sheetId="28" r:id="rId31"/>
    <sheet state="visible" name="8а" sheetId="29" r:id="rId32"/>
    <sheet state="visible" name="8б" sheetId="30" r:id="rId33"/>
    <sheet state="visible" name="8в" sheetId="31" r:id="rId34"/>
    <sheet state="visible" name="8г" sheetId="32" r:id="rId35"/>
    <sheet state="visible" name="8д" sheetId="33" r:id="rId36"/>
    <sheet state="visible" name="9а" sheetId="34" r:id="rId37"/>
    <sheet state="visible" name="9б" sheetId="35" r:id="rId38"/>
    <sheet state="visible" name="9в" sheetId="36" r:id="rId39"/>
    <sheet state="visible" name="9г" sheetId="37" r:id="rId40"/>
    <sheet state="visible" name="10а" sheetId="38" r:id="rId41"/>
    <sheet state="visible" name="10б" sheetId="39" r:id="rId42"/>
    <sheet state="visible" name="11а" sheetId="40" r:id="rId43"/>
    <sheet state="visible" name="11б" sheetId="41" r:id="rId44"/>
  </sheets>
  <definedNames/>
  <calcPr/>
</workbook>
</file>

<file path=xl/sharedStrings.xml><?xml version="1.0" encoding="utf-8"?>
<sst xmlns="http://schemas.openxmlformats.org/spreadsheetml/2006/main" count="1701" uniqueCount="97">
  <si>
    <t xml:space="preserve">     </t>
  </si>
  <si>
    <t>График 
проведения оценочных процедур (КР, ДР, ВПР и др.) (далее - ОП) в 1а классе ГБОУ СОШ  № 1 п.г.т. Суходол
в 2022-2023 учебном году на 2 полугодие</t>
  </si>
  <si>
    <t>Количество часов в неделю по учебному плану</t>
  </si>
  <si>
    <t>Максимальное количество ОП в год по предмету</t>
  </si>
  <si>
    <t>Учебные предметы 
в соответствии 
с учебным планом</t>
  </si>
  <si>
    <t>Количество ОП за учебный год</t>
  </si>
  <si>
    <t>Количествово часов в год по учебному плану</t>
  </si>
  <si>
    <t>Доля часов, отводимых в год на ОП</t>
  </si>
  <si>
    <t>3 четверть</t>
  </si>
  <si>
    <t>4 четверть</t>
  </si>
  <si>
    <t>январь</t>
  </si>
  <si>
    <t>февраль</t>
  </si>
  <si>
    <t>март</t>
  </si>
  <si>
    <t>апрель</t>
  </si>
  <si>
    <t>май</t>
  </si>
  <si>
    <t>ОКР</t>
  </si>
  <si>
    <t>ОП ОО</t>
  </si>
  <si>
    <t>Русский язык</t>
  </si>
  <si>
    <t>Литературное чтение</t>
  </si>
  <si>
    <t>Математика</t>
  </si>
  <si>
    <t>Окружающий мир</t>
  </si>
  <si>
    <t>Музыка</t>
  </si>
  <si>
    <t>ИЗО</t>
  </si>
  <si>
    <t>Технология</t>
  </si>
  <si>
    <t>Физическая культура</t>
  </si>
  <si>
    <t>ВСЕГО ОП</t>
  </si>
  <si>
    <t>График 
проведения оценочных процедур (КР, ДР, ВПР и др.) (далее - ОП) в 1б классе ГБОУ СОШ  № 1 п.г.т. Суходол
в 2022-2023 учебном году на 2 полугодие</t>
  </si>
  <si>
    <t>График 
проведения оценочных процедур (КР, ДР, ВПР и др.) (далее - ОП) в 1в классе ГБОУ СОШ  № 1 п.г.т. Суходол
в 2022-2023 учебном году на 2 полугодие</t>
  </si>
  <si>
    <t>График 
проведения оценочных процедур (КР, ДР, ВПР и др.) (далее - ОП) в 1г классе ГБОУ СОШ  № 1 п.г.т. Суходол
в 2022-2023 учебном году на 2 полугодие</t>
  </si>
  <si>
    <t>График 
проведения оценочных процедур (КР, ДР, ВПР и др.) (далее - ОП) в 2а классе ГБОУ СОШ  № 1 п.г.т. Суходол
в 2022-2023 учебном году на 2 полугодие</t>
  </si>
  <si>
    <t>Доля часов, отводимых на ОП</t>
  </si>
  <si>
    <t>АКР</t>
  </si>
  <si>
    <t>Иностранный язык</t>
  </si>
  <si>
    <t>График 
проведения оценочных процедур (КР, ДР, ВПР и др.) (далее - ОП) в 2б классе ГБОУ СОШ  № 1 п.г.т. Суходол
в 2022-2023 учебном году на 2 полугодие</t>
  </si>
  <si>
    <t>График 
проведения оценочных процедур (КР, ДР, ВПР и др.) (далее - ОП) в 2в классе ГБОУ СОШ  № 1 п.г.т. Суходол
в 2022-2023 учебном году на 2 полугодие</t>
  </si>
  <si>
    <t>График 
проведения оценочных процедур (КР, ДР, ВПР и др.) (далее - ОП) в 2г классе ГБОУ СОШ  № 1 п.г.т. Суходол
в 2022-2023 учебном году на 2 полугодие</t>
  </si>
  <si>
    <t>График 
проведения оценочных процедур (КР, ДР, ВПР и др.) (далее - ОП) в 3а классе ГБОУ СОШ  № 1 п.г.т. Суходол
в 2022-2023 учебном году на 2 полугодие</t>
  </si>
  <si>
    <t>График 
проведения оценочных процедур (КР, ДР, ВПР и др.) (далее - ОП) в 3б классе ГБОУ СОШ  № 1 п.г.т. Суходол
в 2022-2023 учебном году на 2 полугодие</t>
  </si>
  <si>
    <t>График 
проведения оценочных процедур (КР, ДР, ВПР и др.) (далее - ОП) в 3в классе ГБОУ СОШ  № 1 п.г.т. Суходол
в 2022-2023 учебном году на 2 полугодие</t>
  </si>
  <si>
    <t>График 
проведения оценочных процедур (КР, ДР, ВПР и др.) (далее - ОП) в 3г классе ГБОУ СОШ  № 1 п.г.т. Суходол
в 2022-2023 учебном году на 2 полугодие</t>
  </si>
  <si>
    <t>График 
проведения оценочных процедур (КР, ДР, ВПР и др.) (далее - ОП) в 4а классе ГБОУ СОШ  № 1 п.г.т. Суходол
в 2022-2023 учебном году на 2 полугодие</t>
  </si>
  <si>
    <t>ВПР</t>
  </si>
  <si>
    <t>ОРКСЭ</t>
  </si>
  <si>
    <t xml:space="preserve"> </t>
  </si>
  <si>
    <t>График 
проведения оценочных процедур (КР, ДР, ВПР и др.) (далее - ОП) в 4б классе ГБОУ СОШ  № 1 п.г.т. Суходол
в 2022-2023 учебном году на 2 полугодие</t>
  </si>
  <si>
    <t>График 
проведения оценочных процедур (КР, ДР, ВПР и др.) (далее - ОП) в 4в классе ГБОУ СОШ  № 1 п.г.т. Суходол
в 2022-2023 учебном году на 2 полугодие</t>
  </si>
  <si>
    <t>График 
проведения оценочных процедур (КР, ДР, ВПР и др.) (далее - ОП) в 4г классе ГБОУ СОШ  № 1 п.г.т. Суходол
в 2022-2023 учебном году на 2 полугодие</t>
  </si>
  <si>
    <t>График 
проведения оценочных процедур (КР, ДР, ВПР и др.) (далее - ОП) в 5а классе ГБОУ СОШ  № 1 п.г.т. Суходол
в 2022-2023 учебном году на 2 полугодие</t>
  </si>
  <si>
    <t>Литература</t>
  </si>
  <si>
    <t>История</t>
  </si>
  <si>
    <t>ОДНКНР</t>
  </si>
  <si>
    <t>География</t>
  </si>
  <si>
    <t>Биология</t>
  </si>
  <si>
    <t>График 
проведения оценочных процедур (КР, ДР, ВПР и др.) (далее - ОП) в 5б классе ГБОУ СОШ  № 1 п.г.т. Суходол
в 2022-2023 учебном году на 2 полугодие</t>
  </si>
  <si>
    <t>График 
проведения оценочных процедур (КР, ДР, ВПР и др.) (далее - ОП) в 5в классе ГБОУ СОШ  № 1 п.г.т. Суходол
в 2022-2023 учебном году на 2 полугодие</t>
  </si>
  <si>
    <t>График 
проведения оценочных процедур (КР, ДР, ВПР и др.) (далее - ОП) в 5г классе ГБОУ СОШ  № 1 п.г.т. Суходол
в 2022-2023 учебном году на 2 полугодие</t>
  </si>
  <si>
    <t>График 
проведения оценочных процедур (КР, ДР, ВПР и др.) (далее - ОП) в 6а классе ГБОУ СОШ  № 1 п.г.т. Суходол
в 2022-2023 учебном году на 2 полугодие</t>
  </si>
  <si>
    <t>20.04.2023 (СВ)</t>
  </si>
  <si>
    <t>11.04.23 (СВ)</t>
  </si>
  <si>
    <t>Обществознание</t>
  </si>
  <si>
    <t>График 
проведения оценочных процедур (КР, ДР, ВПР и др.) (далее - ОП) в 6б классе ГБОУ СОШ  № 1 п.г.т. Суходол
в 2022-2023 учебном году на 2 полугодие</t>
  </si>
  <si>
    <t>График 
проведения оценочных процедур (КР, ДР, ВПР и др.) (далее - ОП) в 6в классе ГБОУ СОШ  № 1 п.г.т. Суходол
в 2022-2023 учебном году на 2 полугодие</t>
  </si>
  <si>
    <t>График 
проведения оценочных процедур (КР, ДР, ВПР и др.) (далее - ОП) в 6г классе ГБОУ СОШ  № 1 п.г.т. Суходол
в 2022-2023 учебном году на 2 полугодие</t>
  </si>
  <si>
    <t>График 
проведения оценочных процедур (КР, ДР, ВПР и др.) (далее - ОП) в 7а классе ГБОУ СОШ  № 1 п.г.т. Суходол
в 2022-2023 учебном году на 2 полугодие</t>
  </si>
  <si>
    <t>Информатика</t>
  </si>
  <si>
    <t>27.04.23 (СВ)</t>
  </si>
  <si>
    <t>25.04.23 (СВ)</t>
  </si>
  <si>
    <t>Физика</t>
  </si>
  <si>
    <t>График 
проведения оценочных процедур (КР, ДР, ВПР и др.) (далее - ОП) в 7б классе ГБОУ СОШ  № 1 п.г.т. Суходол
в 2022-2023 учебном году на 2 полугодие</t>
  </si>
  <si>
    <t>График 
проведения оценочных процедур (КР, ДР, ВПР и др.) (далее - ОП) в 7в классе ГБОУ СОШ  № 1 п.г.т. Суходол
в 2022-2023 учебном году на 2 полугодие</t>
  </si>
  <si>
    <t>График 
проведения оценочных процедур (КР, ДР, ВПР и др.) (далее - ОП) в 7г классе ГБОУ СОШ  № 1 п.г.т. Суходол
в 2022-2023 учебном году на 2 полугодие</t>
  </si>
  <si>
    <t>График 
проведения оценочных процедур (КР, ДР, ВПР и др.) (далее - ОП) в 8а классе ГБОУ СОШ  № 1 п.г.т. Суходол
в 2022-2023 учебном году на 2 полугодие</t>
  </si>
  <si>
    <t>7.04.2023 (СВ)</t>
  </si>
  <si>
    <t>ОБЖ</t>
  </si>
  <si>
    <t>5.04.2023 (СВ)</t>
  </si>
  <si>
    <t>Химия</t>
  </si>
  <si>
    <t>График 
проведения оценочных процедур (КР, ДР, ВПР и др.) (далее - ОП) в 8б классе ГБОУ СОШ  № 1 п.г.т. Суходол
в 2022-2023 учебном году на 2 полугодие</t>
  </si>
  <si>
    <t>График 
проведения оценочных процедур (КР, ДР, ВПР и др.) (далее - ОП) в 8в классе ГБОУ СОШ  № 1 п.г.т. Суходол
в 2022-2023 учебном году на 2 полугодие</t>
  </si>
  <si>
    <t>График 
проведения оценочных процедур (КР, ДР, ВПР и др.) (далее - ОП) в 8г классе ГБОУ СОШ  № 1 п.г.т. Суходол
в 2022-2023 учебном году на 2 полугодие</t>
  </si>
  <si>
    <t>График 
проведения оценочных процедур (КР, ДР, ВПР и др.) (далее - ОП) в 8д классе ГБОУ СОШ  № 1 п.г.т. Суходол
в 2022-2023 учебном году на 2 полугодие</t>
  </si>
  <si>
    <t>График 
проведения оценочных процедур (КР, ДР, ВПР и др.) (далее - ОП) в 9а классе ГБОУ СОШ  № 1 п.г.т. Суходол
в 2022-2023 учебном году на 2 полугодие</t>
  </si>
  <si>
    <t>Учебные предметы 
в соответствии 
с учебным планом 
9 класса</t>
  </si>
  <si>
    <t>ФОП</t>
  </si>
  <si>
    <t>8.02.2023 (ИС)</t>
  </si>
  <si>
    <t>График 
проведения оценочных процедур (КР, ДР, ВПР и др.) (далее - ОП) в 9б классе ГБОУ СОШ  № 1 п.г.т. Суходол
в 2022-2023 учебном году на 2 полугодие</t>
  </si>
  <si>
    <t>График 
проведения оценочных процедур (КР, ДР, ВПР и др.) (далее - ОП) в 9в классе ГБОУ СОШ  № 1 п.г.т. Суходол
в 2022-2023 учебном году на 2 полугодие</t>
  </si>
  <si>
    <t>График 
проведения оценочных процедур (КР, ДР, ВПР и др.) (далее - ОП) в 9г классе ГБОУ СОШ  № 1 п.г.т. Суходол
в 2022-2023 учебном году на 2 полугодие</t>
  </si>
  <si>
    <t>График 
проведения оценочных процедур (КР, ДР, ВПР и др.) (далее - ОП) в 10а классе ГБОУ СОШ  № 1 п.г.т. Суходол
в 2022-2023 учебном году на 2 полугодие</t>
  </si>
  <si>
    <t>Уровень изучения предмета</t>
  </si>
  <si>
    <t>базовый</t>
  </si>
  <si>
    <t>углубленный</t>
  </si>
  <si>
    <t>Экономика</t>
  </si>
  <si>
    <t>Право</t>
  </si>
  <si>
    <t>Астрономия</t>
  </si>
  <si>
    <t>График 
проведения оценочных процедур (КР, ДР, ВПР и др.) (далее - ОП) в 10б классе ГБОУ СОШ  № 1 п.г.т. Суходол
в 2022-2023 учебном году на 2 полугодие</t>
  </si>
  <si>
    <t>График 
проведения оценочных процедур (КР, ДР, ВПР и др.) (далее - ОП) в 11а классе ГБОУ СОШ  № 1 п.г.т. Суходол
в 2022-2023 учебном году на 2 полугодие</t>
  </si>
  <si>
    <t>График 
проведения оценочных процедур (КР, ДР, ВПР и др.) (далее - ОП) в 11б классе ГБОУ СОШ  № 1 п.г.т. Суходол
в 2022-2023 учебном году на 2 полугодие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</si>
</sst>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dd.MM.yyyy"/>
    <numFmt numFmtId="165" formatCode="dd.mm.yyyy"/>
    <numFmt numFmtId="166" formatCode="dd.mm.yyyy."/>
    <numFmt numFmtId="167" formatCode="dd.mm"/>
  </numFmts>
  <fonts count="16">
    <font>
      <sz val="11.0"/>
      <color theme="1"/>
      <name val="Calibri"/>
      <scheme val="minor"/>
    </font>
    <font>
      <b/>
      <sz val="11.0"/>
      <color theme="1"/>
      <name val="Calibri"/>
    </font>
    <font/>
    <font>
      <color theme="1"/>
      <name val="Calibri"/>
    </font>
    <font>
      <sz val="11.0"/>
      <color theme="1"/>
      <name val="Calibri"/>
    </font>
    <font>
      <sz val="10.0"/>
      <color theme="1"/>
      <name val="Calibri"/>
    </font>
    <font>
      <color theme="1"/>
      <name val="Calibri"/>
      <scheme val="minor"/>
    </font>
    <font>
      <sz val="12.0"/>
      <color theme="1"/>
      <name val="Calibri"/>
    </font>
    <font>
      <sz val="7.0"/>
      <color theme="1"/>
      <name val="Calibri"/>
    </font>
    <font>
      <sz val="11.0"/>
      <color rgb="FF000000"/>
      <name val="Calibri"/>
    </font>
    <font>
      <sz val="9.0"/>
      <color rgb="FF000000"/>
      <name val="Roboto"/>
    </font>
    <font>
      <sz val="10.0"/>
      <color rgb="FF000000"/>
      <name val="Calibri"/>
    </font>
    <font>
      <color rgb="FF000000"/>
      <name val="Calibri"/>
    </font>
    <font>
      <sz val="16.0"/>
      <color theme="1"/>
      <name val="&quot;Times New Roman&quot;"/>
    </font>
    <font>
      <color rgb="FF000000"/>
      <name val="Roboto"/>
    </font>
    <font>
      <sz val="10.0"/>
      <color rgb="FF000000"/>
      <name val="Arial"/>
    </font>
  </fonts>
  <fills count="11">
    <fill>
      <patternFill patternType="none"/>
    </fill>
    <fill>
      <patternFill patternType="lightGray"/>
    </fill>
    <fill>
      <patternFill patternType="solid">
        <fgColor rgb="FF9CC3E6"/>
        <bgColor rgb="FF9CC3E6"/>
      </patternFill>
    </fill>
    <fill>
      <patternFill patternType="solid">
        <fgColor rgb="FF8EAADC"/>
        <bgColor rgb="FF8EAADC"/>
      </patternFill>
    </fill>
    <fill>
      <patternFill patternType="solid">
        <fgColor rgb="FFD6DCE4"/>
        <bgColor rgb="FFD6DCE4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0E0E3"/>
        <bgColor rgb="FFD0E0E3"/>
      </patternFill>
    </fill>
    <fill>
      <patternFill patternType="solid">
        <fgColor rgb="FF00FF00"/>
        <bgColor rgb="FF00FF00"/>
      </patternFill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6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top" wrapText="1"/>
    </xf>
    <xf borderId="1" fillId="0" fontId="1" numFmtId="0" xfId="0" applyAlignment="1" applyBorder="1" applyFont="1">
      <alignment horizontal="center" readingOrder="0" shrinkToFit="0" vertical="top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0" fillId="0" fontId="3" numFmtId="0" xfId="0" applyAlignment="1" applyFont="1">
      <alignment horizontal="center" vertical="center"/>
    </xf>
    <xf borderId="4" fillId="0" fontId="4" numFmtId="0" xfId="0" applyAlignment="1" applyBorder="1" applyFont="1">
      <alignment horizontal="center" shrinkToFit="0" vertical="top" wrapText="1"/>
    </xf>
    <xf borderId="4" fillId="0" fontId="4" numFmtId="0" xfId="0" applyAlignment="1" applyBorder="1" applyFont="1">
      <alignment horizontal="center" readingOrder="0" shrinkToFit="0" vertical="top" wrapText="1"/>
    </xf>
    <xf borderId="1" fillId="0" fontId="1" numFmtId="0" xfId="0" applyAlignment="1" applyBorder="1" applyFont="1">
      <alignment horizontal="center" shrinkToFit="0" vertical="top" wrapText="1"/>
    </xf>
    <xf borderId="0" fillId="0" fontId="4" numFmtId="0" xfId="0" applyAlignment="1" applyFont="1">
      <alignment horizontal="center" readingOrder="0" shrinkToFit="0" vertical="top" wrapText="1"/>
    </xf>
    <xf borderId="5" fillId="0" fontId="2" numFmtId="0" xfId="0" applyBorder="1" applyFont="1"/>
    <xf borderId="1" fillId="2" fontId="1" numFmtId="0" xfId="0" applyAlignment="1" applyBorder="1" applyFill="1" applyFont="1">
      <alignment horizontal="center" shrinkToFit="0" vertical="top" wrapText="1"/>
    </xf>
    <xf borderId="1" fillId="3" fontId="1" numFmtId="0" xfId="0" applyAlignment="1" applyBorder="1" applyFill="1" applyFont="1">
      <alignment horizontal="center" shrinkToFit="0" vertical="top" wrapText="1"/>
    </xf>
    <xf borderId="6" fillId="0" fontId="2" numFmtId="0" xfId="0" applyBorder="1" applyFont="1"/>
    <xf borderId="1" fillId="2" fontId="4" numFmtId="0" xfId="0" applyAlignment="1" applyBorder="1" applyFont="1">
      <alignment horizontal="center" shrinkToFit="0" vertical="top" wrapText="1"/>
    </xf>
    <xf borderId="1" fillId="3" fontId="4" numFmtId="0" xfId="0" applyAlignment="1" applyBorder="1" applyFont="1">
      <alignment horizontal="center" readingOrder="0" shrinkToFit="0" vertical="top" wrapText="1"/>
    </xf>
    <xf borderId="7" fillId="0" fontId="4" numFmtId="0" xfId="0" applyAlignment="1" applyBorder="1" applyFont="1">
      <alignment horizontal="center" shrinkToFit="0" vertical="top" wrapText="1"/>
    </xf>
    <xf borderId="7" fillId="4" fontId="4" numFmtId="0" xfId="0" applyAlignment="1" applyBorder="1" applyFill="1" applyFont="1">
      <alignment horizontal="center" shrinkToFit="0" vertical="top" wrapText="1"/>
    </xf>
    <xf borderId="7" fillId="0" fontId="4" numFmtId="0" xfId="0" applyAlignment="1" applyBorder="1" applyFont="1">
      <alignment horizontal="center" readingOrder="0"/>
    </xf>
    <xf borderId="7" fillId="0" fontId="4" numFmtId="0" xfId="0" applyAlignment="1" applyBorder="1" applyFont="1">
      <alignment horizontal="center"/>
    </xf>
    <xf borderId="7" fillId="0" fontId="4" numFmtId="0" xfId="0" applyAlignment="1" applyBorder="1" applyFont="1">
      <alignment readingOrder="0" shrinkToFit="0" vertical="top" wrapText="1"/>
    </xf>
    <xf borderId="7" fillId="0" fontId="5" numFmtId="164" xfId="0" applyAlignment="1" applyBorder="1" applyFont="1" applyNumberFormat="1">
      <alignment horizontal="center" shrinkToFit="0" vertical="center" wrapText="1"/>
    </xf>
    <xf borderId="7" fillId="0" fontId="4" numFmtId="164" xfId="0" applyAlignment="1" applyBorder="1" applyFont="1" applyNumberFormat="1">
      <alignment horizontal="center" readingOrder="0" shrinkToFit="0" vertical="center" wrapText="1"/>
    </xf>
    <xf borderId="7" fillId="0" fontId="4" numFmtId="164" xfId="0" applyAlignment="1" applyBorder="1" applyFont="1" applyNumberFormat="1">
      <alignment horizontal="center" shrinkToFit="0" vertical="center" wrapText="1"/>
    </xf>
    <xf borderId="7" fillId="0" fontId="4" numFmtId="0" xfId="0" applyAlignment="1" applyBorder="1" applyFont="1">
      <alignment horizontal="center" readingOrder="0" shrinkToFit="0" vertical="center" wrapText="1"/>
    </xf>
    <xf borderId="7" fillId="5" fontId="4" numFmtId="0" xfId="0" applyAlignment="1" applyBorder="1" applyFill="1" applyFont="1">
      <alignment horizontal="center" vertical="center"/>
    </xf>
    <xf borderId="7" fillId="0" fontId="3" numFmtId="0" xfId="0" applyAlignment="1" applyBorder="1" applyFont="1">
      <alignment horizontal="center" readingOrder="0" vertical="center"/>
    </xf>
    <xf borderId="7" fillId="0" fontId="3" numFmtId="10" xfId="0" applyAlignment="1" applyBorder="1" applyFont="1" applyNumberFormat="1">
      <alignment horizontal="center" vertical="center"/>
    </xf>
    <xf borderId="7" fillId="0" fontId="4" numFmtId="0" xfId="0" applyAlignment="1" applyBorder="1" applyFont="1">
      <alignment horizontal="center" readingOrder="0" vertical="top"/>
    </xf>
    <xf borderId="7" fillId="0" fontId="4" numFmtId="0" xfId="0" applyAlignment="1" applyBorder="1" applyFont="1">
      <alignment horizontal="center" vertical="top"/>
    </xf>
    <xf borderId="8" fillId="0" fontId="4" numFmtId="0" xfId="0" applyBorder="1" applyFont="1"/>
    <xf borderId="8" fillId="6" fontId="4" numFmtId="0" xfId="0" applyBorder="1" applyFill="1" applyFont="1"/>
    <xf borderId="0" fillId="6" fontId="3" numFmtId="0" xfId="0" applyAlignment="1" applyFont="1">
      <alignment horizontal="center" vertical="center"/>
    </xf>
    <xf borderId="0" fillId="6" fontId="4" numFmtId="0" xfId="0" applyFont="1"/>
    <xf borderId="0" fillId="0" fontId="4" numFmtId="14" xfId="0" applyFont="1" applyNumberFormat="1"/>
    <xf borderId="0" fillId="0" fontId="1" numFmtId="0" xfId="0" applyAlignment="1" applyFont="1">
      <alignment horizontal="center" shrinkToFit="0" vertical="top" wrapText="1"/>
    </xf>
    <xf borderId="1" fillId="3" fontId="4" numFmtId="0" xfId="0" applyAlignment="1" applyBorder="1" applyFont="1">
      <alignment horizontal="center" shrinkToFit="0" vertical="top" wrapText="1"/>
    </xf>
    <xf borderId="1" fillId="4" fontId="4" numFmtId="0" xfId="0" applyAlignment="1" applyBorder="1" applyFont="1">
      <alignment horizontal="center" shrinkToFit="0" vertical="top" wrapText="1"/>
    </xf>
    <xf borderId="7" fillId="0" fontId="4" numFmtId="164" xfId="0" applyAlignment="1" applyBorder="1" applyFont="1" applyNumberFormat="1">
      <alignment horizontal="center" vertical="center"/>
    </xf>
    <xf borderId="7" fillId="0" fontId="3" numFmtId="0" xfId="0" applyAlignment="1" applyBorder="1" applyFont="1">
      <alignment horizontal="center" readingOrder="0"/>
    </xf>
    <xf borderId="7" fillId="0" fontId="5" numFmtId="164" xfId="0" applyAlignment="1" applyBorder="1" applyFont="1" applyNumberFormat="1">
      <alignment horizontal="center" readingOrder="0" shrinkToFit="0" vertical="center" wrapText="1"/>
    </xf>
    <xf borderId="7" fillId="0" fontId="4" numFmtId="164" xfId="0" applyAlignment="1" applyBorder="1" applyFont="1" applyNumberFormat="1">
      <alignment horizontal="center" readingOrder="0" vertical="center"/>
    </xf>
    <xf borderId="1" fillId="2" fontId="4" numFmtId="0" xfId="0" applyAlignment="1" applyBorder="1" applyFont="1">
      <alignment horizontal="center" readingOrder="0" shrinkToFit="0" vertical="top" wrapText="1"/>
    </xf>
    <xf borderId="0" fillId="0" fontId="6" numFmtId="0" xfId="0" applyAlignment="1" applyFont="1">
      <alignment readingOrder="0"/>
    </xf>
    <xf borderId="7" fillId="4" fontId="4" numFmtId="0" xfId="0" applyAlignment="1" applyBorder="1" applyFont="1">
      <alignment horizontal="center" readingOrder="0" shrinkToFit="0" vertical="top" wrapText="1"/>
    </xf>
    <xf borderId="7" fillId="0" fontId="4" numFmtId="0" xfId="0" applyAlignment="1" applyBorder="1" applyFont="1">
      <alignment readingOrder="0"/>
    </xf>
    <xf borderId="7" fillId="0" fontId="6" numFmtId="0" xfId="0" applyAlignment="1" applyBorder="1" applyFont="1">
      <alignment readingOrder="0"/>
    </xf>
    <xf borderId="7" fillId="0" fontId="3" numFmtId="0" xfId="0" applyAlignment="1" applyBorder="1" applyFont="1">
      <alignment readingOrder="0"/>
    </xf>
    <xf borderId="7" fillId="0" fontId="3" numFmtId="164" xfId="0" applyBorder="1" applyFont="1" applyNumberFormat="1"/>
    <xf borderId="7" fillId="0" fontId="3" numFmtId="164" xfId="0" applyAlignment="1" applyBorder="1" applyFont="1" applyNumberFormat="1">
      <alignment readingOrder="0"/>
    </xf>
    <xf borderId="7" fillId="0" fontId="6" numFmtId="164" xfId="0" applyAlignment="1" applyBorder="1" applyFont="1" applyNumberFormat="1">
      <alignment readingOrder="0"/>
    </xf>
    <xf borderId="7" fillId="0" fontId="6" numFmtId="0" xfId="0" applyAlignment="1" applyBorder="1" applyFont="1">
      <alignment horizontal="center" readingOrder="0" vertical="center"/>
    </xf>
    <xf borderId="8" fillId="6" fontId="4" numFmtId="0" xfId="0" applyAlignment="1" applyBorder="1" applyFont="1">
      <alignment readingOrder="0"/>
    </xf>
    <xf borderId="0" fillId="0" fontId="6" numFmtId="0" xfId="0" applyAlignment="1" applyFont="1">
      <alignment horizontal="center" readingOrder="0"/>
    </xf>
    <xf borderId="7" fillId="0" fontId="4" numFmtId="165" xfId="0" applyAlignment="1" applyBorder="1" applyFont="1" applyNumberFormat="1">
      <alignment horizontal="center" readingOrder="0" shrinkToFit="0" vertical="center" wrapText="1"/>
    </xf>
    <xf borderId="7" fillId="0" fontId="7" numFmtId="164" xfId="0" applyAlignment="1" applyBorder="1" applyFont="1" applyNumberFormat="1">
      <alignment horizontal="center" readingOrder="0" shrinkToFit="0" vertical="center" wrapText="1"/>
    </xf>
    <xf borderId="7" fillId="5" fontId="4" numFmtId="0" xfId="0" applyAlignment="1" applyBorder="1" applyFont="1">
      <alignment horizontal="center" readingOrder="0" vertical="center"/>
    </xf>
    <xf borderId="7" fillId="0" fontId="4" numFmtId="166" xfId="0" applyAlignment="1" applyBorder="1" applyFont="1" applyNumberFormat="1">
      <alignment horizontal="center" readingOrder="0" shrinkToFit="0" vertical="center" wrapText="1"/>
    </xf>
    <xf borderId="0" fillId="0" fontId="8" numFmtId="0" xfId="0" applyFont="1"/>
    <xf borderId="0" fillId="0" fontId="4" numFmtId="0" xfId="0" applyFont="1"/>
    <xf borderId="0" fillId="0" fontId="4" numFmtId="0" xfId="0" applyAlignment="1" applyFont="1">
      <alignment horizontal="center" vertical="center"/>
    </xf>
    <xf borderId="2" fillId="0" fontId="1" numFmtId="0" xfId="0" applyAlignment="1" applyBorder="1" applyFont="1">
      <alignment horizontal="center" shrinkToFit="0" vertical="top" wrapText="1"/>
    </xf>
    <xf borderId="3" fillId="0" fontId="1" numFmtId="0" xfId="0" applyAlignment="1" applyBorder="1" applyFont="1">
      <alignment horizontal="center" shrinkToFit="0" vertical="top" wrapText="1"/>
    </xf>
    <xf borderId="7" fillId="0" fontId="4" numFmtId="10" xfId="0" applyAlignment="1" applyBorder="1" applyFont="1" applyNumberFormat="1">
      <alignment horizontal="center" vertical="center"/>
    </xf>
    <xf borderId="7" fillId="0" fontId="4" numFmtId="0" xfId="0" applyAlignment="1" applyBorder="1" applyFont="1">
      <alignment horizontal="center" readingOrder="0" vertical="center"/>
    </xf>
    <xf borderId="7" fillId="0" fontId="0" numFmtId="0" xfId="0" applyAlignment="1" applyBorder="1" applyFont="1">
      <alignment horizontal="center" readingOrder="0"/>
    </xf>
    <xf borderId="7" fillId="0" fontId="4" numFmtId="164" xfId="0" applyBorder="1" applyFont="1" applyNumberFormat="1"/>
    <xf borderId="7" fillId="0" fontId="4" numFmtId="164" xfId="0" applyAlignment="1" applyBorder="1" applyFont="1" applyNumberFormat="1">
      <alignment readingOrder="0"/>
    </xf>
    <xf borderId="7" fillId="0" fontId="0" numFmtId="164" xfId="0" applyAlignment="1" applyBorder="1" applyFont="1" applyNumberFormat="1">
      <alignment readingOrder="0"/>
    </xf>
    <xf borderId="7" fillId="0" fontId="0" numFmtId="0" xfId="0" applyAlignment="1" applyBorder="1" applyFont="1">
      <alignment horizontal="center" readingOrder="0" vertical="center"/>
    </xf>
    <xf borderId="0" fillId="6" fontId="4" numFmtId="0" xfId="0" applyAlignment="1" applyFont="1">
      <alignment horizontal="center" vertical="center"/>
    </xf>
    <xf borderId="7" fillId="0" fontId="4" numFmtId="0" xfId="0" applyAlignment="1" applyBorder="1" applyFont="1">
      <alignment horizontal="left" readingOrder="0" shrinkToFit="0" vertical="top" wrapText="1"/>
    </xf>
    <xf borderId="7" fillId="0" fontId="3" numFmtId="0" xfId="0" applyAlignment="1" applyBorder="1" applyFont="1">
      <alignment horizontal="left" readingOrder="0"/>
    </xf>
    <xf borderId="7" fillId="0" fontId="4" numFmtId="164" xfId="0" applyAlignment="1" applyBorder="1" applyFont="1" applyNumberFormat="1">
      <alignment horizontal="center" readingOrder="0"/>
    </xf>
    <xf borderId="7" fillId="0" fontId="0" numFmtId="164" xfId="0" applyAlignment="1" applyBorder="1" applyFont="1" applyNumberFormat="1">
      <alignment horizontal="center" readingOrder="0"/>
    </xf>
    <xf borderId="0" fillId="0" fontId="6" numFmtId="165" xfId="0" applyAlignment="1" applyFont="1" applyNumberFormat="1">
      <alignment readingOrder="0"/>
    </xf>
    <xf borderId="7" fillId="0" fontId="6" numFmtId="0" xfId="0" applyBorder="1" applyFont="1"/>
    <xf borderId="7" fillId="0" fontId="5" numFmtId="165" xfId="0" applyAlignment="1" applyBorder="1" applyFont="1" applyNumberFormat="1">
      <alignment horizontal="center" readingOrder="0" shrinkToFit="0" vertical="center" wrapText="1"/>
    </xf>
    <xf borderId="7" fillId="0" fontId="5" numFmtId="0" xfId="0" applyAlignment="1" applyBorder="1" applyFont="1">
      <alignment horizontal="center" readingOrder="0" shrinkToFit="0" vertical="center" wrapText="1"/>
    </xf>
    <xf borderId="7" fillId="7" fontId="4" numFmtId="165" xfId="0" applyAlignment="1" applyBorder="1" applyFill="1" applyFont="1" applyNumberFormat="1">
      <alignment horizontal="center" readingOrder="0" shrinkToFit="0" vertical="center" wrapText="1"/>
    </xf>
    <xf borderId="7" fillId="7" fontId="9" numFmtId="164" xfId="0" applyAlignment="1" applyBorder="1" applyFont="1" applyNumberFormat="1">
      <alignment horizontal="center" readingOrder="0" shrinkToFit="0" vertical="center" wrapText="1"/>
    </xf>
    <xf borderId="0" fillId="7" fontId="10" numFmtId="164" xfId="0" applyAlignment="1" applyFont="1" applyNumberFormat="1">
      <alignment horizontal="center" readingOrder="0"/>
    </xf>
    <xf borderId="7" fillId="0" fontId="6" numFmtId="0" xfId="0" applyAlignment="1" applyBorder="1" applyFont="1">
      <alignment horizontal="center" readingOrder="0"/>
    </xf>
    <xf borderId="0" fillId="0" fontId="6" numFmtId="164" xfId="0" applyAlignment="1" applyFont="1" applyNumberFormat="1">
      <alignment horizontal="right" readingOrder="0"/>
    </xf>
    <xf borderId="7" fillId="0" fontId="4" numFmtId="164" xfId="0" applyAlignment="1" applyBorder="1" applyFont="1" applyNumberFormat="1">
      <alignment horizontal="right" readingOrder="0" shrinkToFit="0" vertical="center" wrapText="1"/>
    </xf>
    <xf borderId="7" fillId="0" fontId="4" numFmtId="164" xfId="0" applyAlignment="1" applyBorder="1" applyFont="1" applyNumberFormat="1">
      <alignment horizontal="right" shrinkToFit="0" vertical="center" wrapText="1"/>
    </xf>
    <xf borderId="7" fillId="0" fontId="5" numFmtId="164" xfId="0" applyAlignment="1" applyBorder="1" applyFont="1" applyNumberFormat="1">
      <alignment horizontal="right" shrinkToFit="0" vertical="center" wrapText="1"/>
    </xf>
    <xf borderId="7" fillId="0" fontId="3" numFmtId="164" xfId="0" applyAlignment="1" applyBorder="1" applyFont="1" applyNumberFormat="1">
      <alignment horizontal="right"/>
    </xf>
    <xf borderId="7" fillId="0" fontId="3" numFmtId="164" xfId="0" applyAlignment="1" applyBorder="1" applyFont="1" applyNumberFormat="1">
      <alignment horizontal="right" readingOrder="0"/>
    </xf>
    <xf borderId="7" fillId="0" fontId="5" numFmtId="164" xfId="0" applyAlignment="1" applyBorder="1" applyFont="1" applyNumberFormat="1">
      <alignment horizontal="left" shrinkToFit="0" vertical="center" wrapText="1"/>
    </xf>
    <xf borderId="7" fillId="0" fontId="5" numFmtId="164" xfId="0" applyAlignment="1" applyBorder="1" applyFont="1" applyNumberFormat="1">
      <alignment horizontal="left" readingOrder="0" shrinkToFit="0" vertical="center" wrapText="1"/>
    </xf>
    <xf borderId="7" fillId="0" fontId="5" numFmtId="0" xfId="0" applyAlignment="1" applyBorder="1" applyFont="1">
      <alignment horizontal="left" readingOrder="0" shrinkToFit="0" vertical="center" wrapText="1"/>
    </xf>
    <xf borderId="0" fillId="0" fontId="0" numFmtId="0" xfId="0" applyAlignment="1" applyFont="1">
      <alignment horizontal="center"/>
    </xf>
    <xf borderId="7" fillId="0" fontId="4" numFmtId="164" xfId="0" applyAlignment="1" applyBorder="1" applyFont="1" applyNumberFormat="1">
      <alignment horizontal="center"/>
    </xf>
    <xf borderId="7" fillId="0" fontId="5" numFmtId="164" xfId="0" applyAlignment="1" applyBorder="1" applyFont="1" applyNumberFormat="1">
      <alignment horizontal="left"/>
    </xf>
    <xf borderId="0" fillId="7" fontId="11" numFmtId="0" xfId="0" applyAlignment="1" applyFont="1">
      <alignment horizontal="left" readingOrder="0"/>
    </xf>
    <xf borderId="7" fillId="0" fontId="0" numFmtId="164" xfId="0" applyAlignment="1" applyBorder="1" applyFont="1" applyNumberFormat="1">
      <alignment horizontal="center"/>
    </xf>
    <xf borderId="7" fillId="0" fontId="4" numFmtId="165" xfId="0" applyAlignment="1" applyBorder="1" applyFont="1" applyNumberFormat="1">
      <alignment horizontal="center" readingOrder="0"/>
    </xf>
    <xf borderId="7" fillId="0" fontId="5" numFmtId="0" xfId="0" applyAlignment="1" applyBorder="1" applyFont="1">
      <alignment horizontal="left" readingOrder="0"/>
    </xf>
    <xf borderId="0" fillId="7" fontId="11" numFmtId="0" xfId="0" applyAlignment="1" applyFont="1">
      <alignment horizontal="left" readingOrder="0" shrinkToFit="0" wrapText="1"/>
    </xf>
    <xf borderId="0" fillId="0" fontId="3" numFmtId="0" xfId="0" applyAlignment="1" applyFont="1">
      <alignment horizontal="center"/>
    </xf>
    <xf borderId="0" fillId="0" fontId="4" numFmtId="14" xfId="0" applyAlignment="1" applyFont="1" applyNumberFormat="1">
      <alignment horizontal="center"/>
    </xf>
    <xf borderId="7" fillId="0" fontId="4" numFmtId="0" xfId="0" applyAlignment="1" applyBorder="1" applyFont="1">
      <alignment horizontal="center" readingOrder="0" shrinkToFit="0" vertical="top" wrapText="1"/>
    </xf>
    <xf borderId="7" fillId="0" fontId="6" numFmtId="164" xfId="0" applyBorder="1" applyFont="1" applyNumberFormat="1"/>
    <xf borderId="7" fillId="0" fontId="3" numFmtId="165" xfId="0" applyAlignment="1" applyBorder="1" applyFont="1" applyNumberFormat="1">
      <alignment readingOrder="0"/>
    </xf>
    <xf borderId="0" fillId="0" fontId="4" numFmtId="0" xfId="0" applyAlignment="1" applyFont="1">
      <alignment horizontal="center"/>
    </xf>
    <xf borderId="7" fillId="8" fontId="4" numFmtId="165" xfId="0" applyAlignment="1" applyBorder="1" applyFill="1" applyFont="1" applyNumberFormat="1">
      <alignment horizontal="center" readingOrder="0" shrinkToFit="0" vertical="center" wrapText="1"/>
    </xf>
    <xf borderId="7" fillId="0" fontId="4" numFmtId="0" xfId="0" applyAlignment="1" applyBorder="1" applyFont="1">
      <alignment horizontal="center" vertical="center"/>
    </xf>
    <xf borderId="7" fillId="0" fontId="5" numFmtId="0" xfId="0" applyAlignment="1" applyBorder="1" applyFont="1">
      <alignment horizontal="center" readingOrder="0" shrinkToFit="0" wrapText="1"/>
    </xf>
    <xf borderId="0" fillId="7" fontId="12" numFmtId="0" xfId="0" applyAlignment="1" applyFont="1">
      <alignment readingOrder="0" shrinkToFit="0" wrapText="1"/>
    </xf>
    <xf borderId="0" fillId="6" fontId="4" numFmtId="0" xfId="0" applyAlignment="1" applyFont="1">
      <alignment horizontal="center"/>
    </xf>
    <xf borderId="0" fillId="0" fontId="13" numFmtId="0" xfId="0" applyAlignment="1" applyFont="1">
      <alignment readingOrder="0"/>
    </xf>
    <xf borderId="0" fillId="7" fontId="12" numFmtId="164" xfId="0" applyAlignment="1" applyFont="1" applyNumberFormat="1">
      <alignment readingOrder="0"/>
    </xf>
    <xf borderId="0" fillId="7" fontId="11" numFmtId="0" xfId="0" applyAlignment="1" applyFont="1">
      <alignment readingOrder="0" shrinkToFit="0" wrapText="1"/>
    </xf>
    <xf borderId="1" fillId="0" fontId="1" numFmtId="0" xfId="0" applyAlignment="1" applyBorder="1" applyFont="1">
      <alignment horizontal="center" shrinkToFit="0" vertical="center" wrapText="1"/>
    </xf>
    <xf borderId="4" fillId="0" fontId="4" numFmtId="0" xfId="0" applyAlignment="1" applyBorder="1" applyFont="1">
      <alignment horizontal="center" readingOrder="0" shrinkToFit="0" vertical="center" wrapText="1"/>
    </xf>
    <xf borderId="0" fillId="0" fontId="4" numFmtId="0" xfId="0" applyAlignment="1" applyFont="1">
      <alignment horizontal="center" readingOrder="0" shrinkToFit="0" vertical="center" wrapText="1"/>
    </xf>
    <xf borderId="1" fillId="2" fontId="1" numFmtId="0" xfId="0" applyAlignment="1" applyBorder="1" applyFont="1">
      <alignment horizontal="center" shrinkToFit="0" vertical="center" wrapText="1"/>
    </xf>
    <xf borderId="1" fillId="3" fontId="1" numFmtId="0" xfId="0" applyAlignment="1" applyBorder="1" applyFont="1">
      <alignment horizontal="center" shrinkToFit="0" vertical="center" wrapText="1"/>
    </xf>
    <xf borderId="1" fillId="2" fontId="4" numFmtId="0" xfId="0" applyAlignment="1" applyBorder="1" applyFont="1">
      <alignment horizontal="center" shrinkToFit="0" vertical="center" wrapText="1"/>
    </xf>
    <xf borderId="1" fillId="3" fontId="4" numFmtId="0" xfId="0" applyAlignment="1" applyBorder="1" applyFont="1">
      <alignment horizontal="center" shrinkToFit="0" vertical="center" wrapText="1"/>
    </xf>
    <xf borderId="7" fillId="4" fontId="4" numFmtId="0" xfId="0" applyAlignment="1" applyBorder="1" applyFont="1">
      <alignment horizontal="center" readingOrder="0" shrinkToFit="0" vertical="center" wrapText="1"/>
    </xf>
    <xf borderId="7" fillId="4" fontId="4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vertical="center"/>
    </xf>
    <xf borderId="7" fillId="0" fontId="4" numFmtId="0" xfId="0" applyAlignment="1" applyBorder="1" applyFont="1">
      <alignment readingOrder="0" shrinkToFit="0" vertical="center" wrapText="1"/>
    </xf>
    <xf borderId="7" fillId="7" fontId="4" numFmtId="0" xfId="0" applyAlignment="1" applyBorder="1" applyFont="1">
      <alignment horizontal="center" readingOrder="0" shrinkToFit="0" vertical="center" wrapText="1"/>
    </xf>
    <xf borderId="7" fillId="0" fontId="4" numFmtId="167" xfId="0" applyAlignment="1" applyBorder="1" applyFont="1" applyNumberFormat="1">
      <alignment horizontal="center" readingOrder="0" shrinkToFit="0" vertical="center" wrapText="1"/>
    </xf>
    <xf borderId="7" fillId="0" fontId="4" numFmtId="0" xfId="0" applyAlignment="1" applyBorder="1" applyFont="1">
      <alignment readingOrder="0" vertical="center"/>
    </xf>
    <xf borderId="7" fillId="0" fontId="0" numFmtId="164" xfId="0" applyAlignment="1" applyBorder="1" applyFont="1" applyNumberFormat="1">
      <alignment horizontal="center" readingOrder="0" vertical="center"/>
    </xf>
    <xf borderId="7" fillId="0" fontId="5" numFmtId="164" xfId="0" applyAlignment="1" applyBorder="1" applyFont="1" applyNumberFormat="1">
      <alignment horizontal="center" readingOrder="0" vertical="center"/>
    </xf>
    <xf borderId="0" fillId="7" fontId="12" numFmtId="0" xfId="0" applyAlignment="1" applyFont="1">
      <alignment horizontal="center" readingOrder="0" shrinkToFit="0" wrapText="1"/>
    </xf>
    <xf borderId="7" fillId="0" fontId="5" numFmtId="165" xfId="0" applyAlignment="1" applyBorder="1" applyFont="1" applyNumberFormat="1">
      <alignment horizontal="center" readingOrder="0" vertical="center"/>
    </xf>
    <xf borderId="7" fillId="0" fontId="4" numFmtId="165" xfId="0" applyAlignment="1" applyBorder="1" applyFont="1" applyNumberFormat="1">
      <alignment horizontal="center" readingOrder="0" vertical="center"/>
    </xf>
    <xf borderId="7" fillId="0" fontId="0" numFmtId="164" xfId="0" applyAlignment="1" applyBorder="1" applyFont="1" applyNumberFormat="1">
      <alignment horizontal="center" vertical="center"/>
    </xf>
    <xf borderId="0" fillId="6" fontId="4" numFmtId="0" xfId="0" applyAlignment="1" applyFont="1">
      <alignment horizontal="center" vertical="center"/>
    </xf>
    <xf borderId="0" fillId="9" fontId="6" numFmtId="0" xfId="0" applyAlignment="1" applyFill="1" applyFont="1">
      <alignment readingOrder="0"/>
    </xf>
    <xf borderId="0" fillId="7" fontId="11" numFmtId="164" xfId="0" applyAlignment="1" applyFont="1" applyNumberFormat="1">
      <alignment readingOrder="0"/>
    </xf>
    <xf borderId="7" fillId="0" fontId="4" numFmtId="0" xfId="0" applyAlignment="1" applyBorder="1" applyFont="1">
      <alignment horizontal="center" vertical="bottom"/>
    </xf>
    <xf borderId="3" fillId="0" fontId="4" numFmtId="0" xfId="0" applyAlignment="1" applyBorder="1" applyFont="1">
      <alignment horizontal="center" readingOrder="0" vertical="bottom"/>
    </xf>
    <xf borderId="3" fillId="0" fontId="4" numFmtId="0" xfId="0" applyAlignment="1" applyBorder="1" applyFont="1">
      <alignment shrinkToFit="0" vertical="top" wrapText="1"/>
    </xf>
    <xf borderId="7" fillId="7" fontId="4" numFmtId="164" xfId="0" applyAlignment="1" applyBorder="1" applyFont="1" applyNumberFormat="1">
      <alignment horizontal="center" readingOrder="0" shrinkToFit="0" vertical="center" wrapText="1"/>
    </xf>
    <xf borderId="7" fillId="7" fontId="5" numFmtId="164" xfId="0" applyAlignment="1" applyBorder="1" applyFont="1" applyNumberFormat="1">
      <alignment horizontal="center" readingOrder="0" shrinkToFit="0" vertical="center" wrapText="1"/>
    </xf>
    <xf borderId="7" fillId="10" fontId="4" numFmtId="0" xfId="0" applyAlignment="1" applyBorder="1" applyFill="1" applyFont="1">
      <alignment horizontal="center" vertical="center"/>
    </xf>
    <xf borderId="0" fillId="0" fontId="0" numFmtId="0" xfId="0" applyAlignment="1" applyFont="1">
      <alignment horizontal="center" vertical="center"/>
    </xf>
    <xf borderId="7" fillId="0" fontId="4" numFmtId="0" xfId="0" applyAlignment="1" applyBorder="1" applyFont="1">
      <alignment horizontal="center"/>
    </xf>
    <xf borderId="0" fillId="0" fontId="4" numFmtId="14" xfId="0" applyAlignment="1" applyFont="1" applyNumberFormat="1">
      <alignment horizontal="center" vertical="center"/>
    </xf>
    <xf borderId="0" fillId="7" fontId="14" numFmtId="164" xfId="0" applyAlignment="1" applyFont="1" applyNumberFormat="1">
      <alignment readingOrder="0"/>
    </xf>
    <xf borderId="9" fillId="0" fontId="4" numFmtId="0" xfId="0" applyAlignment="1" applyBorder="1" applyFont="1">
      <alignment horizontal="center" readingOrder="0" shrinkToFit="0" vertical="top" wrapText="1"/>
    </xf>
    <xf borderId="10" fillId="0" fontId="2" numFmtId="0" xfId="0" applyBorder="1" applyFont="1"/>
    <xf borderId="7" fillId="0" fontId="1" numFmtId="0" xfId="0" applyAlignment="1" applyBorder="1" applyFont="1">
      <alignment horizontal="center" shrinkToFit="0" vertical="center" wrapText="1"/>
    </xf>
    <xf borderId="11" fillId="0" fontId="2" numFmtId="0" xfId="0" applyBorder="1" applyFont="1"/>
    <xf borderId="12" fillId="0" fontId="2" numFmtId="0" xfId="0" applyBorder="1" applyFont="1"/>
    <xf borderId="7" fillId="3" fontId="1" numFmtId="0" xfId="0" applyAlignment="1" applyBorder="1" applyFont="1">
      <alignment horizontal="center" shrinkToFit="0" vertical="center" wrapText="1"/>
    </xf>
    <xf borderId="13" fillId="0" fontId="2" numFmtId="0" xfId="0" applyBorder="1" applyFont="1"/>
    <xf borderId="14" fillId="0" fontId="2" numFmtId="0" xfId="0" applyBorder="1" applyFont="1"/>
    <xf borderId="7" fillId="3" fontId="4" numFmtId="0" xfId="0" applyAlignment="1" applyBorder="1" applyFont="1">
      <alignment horizontal="center" shrinkToFit="0" vertical="center" wrapText="1"/>
    </xf>
    <xf borderId="1" fillId="4" fontId="4" numFmtId="0" xfId="0" applyAlignment="1" applyBorder="1" applyFont="1">
      <alignment horizontal="center" shrinkToFit="0" vertical="center" wrapText="1"/>
    </xf>
    <xf borderId="4" fillId="0" fontId="4" numFmtId="0" xfId="0" applyAlignment="1" applyBorder="1" applyFont="1">
      <alignment readingOrder="0" shrinkToFit="0" vertical="center" wrapText="1"/>
    </xf>
    <xf borderId="7" fillId="7" fontId="4" numFmtId="164" xfId="0" applyAlignment="1" applyBorder="1" applyFont="1" applyNumberFormat="1">
      <alignment horizontal="center" readingOrder="0" vertical="center"/>
    </xf>
    <xf borderId="0" fillId="0" fontId="0" numFmtId="0" xfId="0" applyFont="1"/>
    <xf borderId="0" fillId="0" fontId="15" numFmtId="165" xfId="0" applyAlignment="1" applyFont="1" applyNumberFormat="1">
      <alignment readingOrder="0"/>
    </xf>
    <xf borderId="7" fillId="8" fontId="4" numFmtId="164" xfId="0" applyAlignment="1" applyBorder="1" applyFont="1" applyNumberFormat="1">
      <alignment horizontal="center" readingOrder="0" vertical="center"/>
    </xf>
    <xf borderId="0" fillId="7" fontId="12" numFmtId="164" xfId="0" applyAlignment="1" applyFont="1" applyNumberFormat="1">
      <alignment horizontal="center" readingOrder="0"/>
    </xf>
  </cellXfs>
  <cellStyles count="1">
    <cellStyle xfId="0" name="Normal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22" Type="http://schemas.openxmlformats.org/officeDocument/2006/relationships/worksheet" Target="worksheets/sheet19.xml"/><Relationship Id="rId44" Type="http://schemas.openxmlformats.org/officeDocument/2006/relationships/worksheet" Target="worksheets/sheet41.xml"/><Relationship Id="rId21" Type="http://schemas.openxmlformats.org/officeDocument/2006/relationships/worksheet" Target="worksheets/sheet18.xml"/><Relationship Id="rId43" Type="http://schemas.openxmlformats.org/officeDocument/2006/relationships/worksheet" Target="worksheets/sheet40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4" width="16.57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11.86"/>
    <col customWidth="1" min="13" max="13" width="10.0"/>
    <col customWidth="1" min="14" max="14" width="12.43"/>
    <col customWidth="1" min="15" max="15" width="8.71"/>
    <col customWidth="1" min="16" max="16" width="10.14"/>
    <col customWidth="1" min="17" max="19" width="11.14"/>
  </cols>
  <sheetData>
    <row r="1">
      <c r="A1" s="1" t="s">
        <v>0</v>
      </c>
      <c r="B1" s="2" t="s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"/>
      <c r="P1" s="5"/>
      <c r="Q1" s="6"/>
      <c r="R1" s="5"/>
      <c r="S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4"/>
      <c r="O2" s="8" t="s">
        <v>5</v>
      </c>
      <c r="P2" s="8" t="s">
        <v>6</v>
      </c>
      <c r="Q2" s="8" t="s">
        <v>7</v>
      </c>
      <c r="R2" s="10"/>
      <c r="S2" s="10"/>
    </row>
    <row r="3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4"/>
      <c r="O3" s="11"/>
      <c r="P3" s="11"/>
      <c r="Q3" s="11"/>
      <c r="R3" s="10"/>
      <c r="S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16" t="s">
        <v>13</v>
      </c>
      <c r="L4" s="4"/>
      <c r="M4" s="16" t="s">
        <v>14</v>
      </c>
      <c r="N4" s="4"/>
      <c r="O4" s="11"/>
      <c r="P4" s="11"/>
      <c r="Q4" s="11"/>
      <c r="R4" s="10"/>
      <c r="S4" s="10"/>
    </row>
    <row r="5">
      <c r="A5" s="5"/>
      <c r="B5" s="17"/>
      <c r="C5" s="17"/>
      <c r="D5" s="17"/>
      <c r="E5" s="18" t="s">
        <v>15</v>
      </c>
      <c r="F5" s="18" t="s">
        <v>16</v>
      </c>
      <c r="G5" s="18" t="s">
        <v>15</v>
      </c>
      <c r="H5" s="18" t="s">
        <v>16</v>
      </c>
      <c r="I5" s="18" t="s">
        <v>15</v>
      </c>
      <c r="J5" s="18" t="s">
        <v>16</v>
      </c>
      <c r="K5" s="18" t="s">
        <v>15</v>
      </c>
      <c r="L5" s="18" t="s">
        <v>16</v>
      </c>
      <c r="M5" s="18" t="s">
        <v>15</v>
      </c>
      <c r="N5" s="18" t="s">
        <v>16</v>
      </c>
      <c r="O5" s="14"/>
      <c r="P5" s="14"/>
      <c r="Q5" s="14"/>
      <c r="R5" s="10"/>
      <c r="S5" s="10"/>
    </row>
    <row r="6">
      <c r="A6" s="5"/>
      <c r="B6" s="19">
        <v>5.0</v>
      </c>
      <c r="C6" s="20"/>
      <c r="D6" s="21" t="s">
        <v>17</v>
      </c>
      <c r="E6" s="22"/>
      <c r="F6" s="22"/>
      <c r="G6" s="22"/>
      <c r="H6" s="23"/>
      <c r="I6" s="24"/>
      <c r="J6" s="24"/>
      <c r="K6" s="24"/>
      <c r="L6" s="25"/>
      <c r="M6" s="23"/>
      <c r="N6" s="24"/>
      <c r="O6" s="26">
        <f t="shared" ref="O6:O13" si="1">COUNTA(E6:N6)</f>
        <v>0</v>
      </c>
      <c r="P6" s="27">
        <v>165.0</v>
      </c>
      <c r="Q6" s="28">
        <f t="shared" ref="Q6:Q13" si="2">O6*100%/P6</f>
        <v>0</v>
      </c>
      <c r="R6" s="5"/>
      <c r="S6" s="5"/>
    </row>
    <row r="7">
      <c r="A7" s="5"/>
      <c r="B7" s="19">
        <v>4.0</v>
      </c>
      <c r="C7" s="20"/>
      <c r="D7" s="21" t="s">
        <v>18</v>
      </c>
      <c r="E7" s="22"/>
      <c r="F7" s="22"/>
      <c r="G7" s="22"/>
      <c r="H7" s="22"/>
      <c r="I7" s="22"/>
      <c r="J7" s="24"/>
      <c r="K7" s="22"/>
      <c r="L7" s="22"/>
      <c r="M7" s="22"/>
      <c r="N7" s="22"/>
      <c r="O7" s="26">
        <f t="shared" si="1"/>
        <v>0</v>
      </c>
      <c r="P7" s="27">
        <v>132.0</v>
      </c>
      <c r="Q7" s="28">
        <f t="shared" si="2"/>
        <v>0</v>
      </c>
      <c r="R7" s="5"/>
      <c r="S7" s="5"/>
    </row>
    <row r="8">
      <c r="A8" s="5"/>
      <c r="B8" s="19">
        <v>4.0</v>
      </c>
      <c r="C8" s="20"/>
      <c r="D8" s="21" t="s">
        <v>19</v>
      </c>
      <c r="E8" s="22"/>
      <c r="F8" s="22"/>
      <c r="G8" s="22"/>
      <c r="H8" s="24"/>
      <c r="I8" s="24"/>
      <c r="J8" s="24"/>
      <c r="K8" s="22"/>
      <c r="L8" s="22"/>
      <c r="M8" s="22"/>
      <c r="N8" s="24"/>
      <c r="O8" s="26">
        <f t="shared" si="1"/>
        <v>0</v>
      </c>
      <c r="P8" s="27">
        <v>132.0</v>
      </c>
      <c r="Q8" s="28">
        <f t="shared" si="2"/>
        <v>0</v>
      </c>
      <c r="R8" s="5"/>
      <c r="S8" s="5"/>
    </row>
    <row r="9">
      <c r="A9" s="5"/>
      <c r="B9" s="19">
        <v>2.0</v>
      </c>
      <c r="C9" s="19"/>
      <c r="D9" s="21" t="s">
        <v>20</v>
      </c>
      <c r="E9" s="24"/>
      <c r="F9" s="24"/>
      <c r="G9" s="24"/>
      <c r="H9" s="24"/>
      <c r="I9" s="24"/>
      <c r="J9" s="24"/>
      <c r="K9" s="24"/>
      <c r="L9" s="24"/>
      <c r="M9" s="24"/>
      <c r="N9" s="24"/>
      <c r="O9" s="26">
        <f t="shared" si="1"/>
        <v>0</v>
      </c>
      <c r="P9" s="27">
        <v>66.0</v>
      </c>
      <c r="Q9" s="28">
        <f t="shared" si="2"/>
        <v>0</v>
      </c>
      <c r="R9" s="5"/>
      <c r="S9" s="5"/>
    </row>
    <row r="10">
      <c r="A10" s="5"/>
      <c r="B10" s="19">
        <v>1.0</v>
      </c>
      <c r="C10" s="20"/>
      <c r="D10" s="21" t="s">
        <v>21</v>
      </c>
      <c r="E10" s="22"/>
      <c r="F10" s="22"/>
      <c r="G10" s="22"/>
      <c r="H10" s="24"/>
      <c r="I10" s="24"/>
      <c r="J10" s="22"/>
      <c r="K10" s="24"/>
      <c r="L10" s="24"/>
      <c r="M10" s="24"/>
      <c r="N10" s="24"/>
      <c r="O10" s="26">
        <f t="shared" si="1"/>
        <v>0</v>
      </c>
      <c r="P10" s="27">
        <v>33.0</v>
      </c>
      <c r="Q10" s="28">
        <f t="shared" si="2"/>
        <v>0</v>
      </c>
      <c r="R10" s="5"/>
      <c r="S10" s="5"/>
    </row>
    <row r="11">
      <c r="A11" s="5"/>
      <c r="B11" s="19">
        <v>1.0</v>
      </c>
      <c r="C11" s="20"/>
      <c r="D11" s="21" t="s">
        <v>22</v>
      </c>
      <c r="E11" s="22"/>
      <c r="F11" s="22"/>
      <c r="G11" s="22"/>
      <c r="H11" s="24"/>
      <c r="I11" s="24"/>
      <c r="J11" s="24"/>
      <c r="K11" s="22"/>
      <c r="L11" s="22"/>
      <c r="M11" s="22"/>
      <c r="N11" s="24"/>
      <c r="O11" s="26">
        <f t="shared" si="1"/>
        <v>0</v>
      </c>
      <c r="P11" s="27">
        <v>33.0</v>
      </c>
      <c r="Q11" s="28">
        <f t="shared" si="2"/>
        <v>0</v>
      </c>
      <c r="R11" s="5"/>
      <c r="S11" s="5"/>
    </row>
    <row r="12">
      <c r="A12" s="5"/>
      <c r="B12" s="29">
        <v>1.0</v>
      </c>
      <c r="C12" s="30"/>
      <c r="D12" s="21" t="s">
        <v>23</v>
      </c>
      <c r="E12" s="22"/>
      <c r="F12" s="22"/>
      <c r="G12" s="22"/>
      <c r="H12" s="24"/>
      <c r="I12" s="24"/>
      <c r="J12" s="22"/>
      <c r="K12" s="22"/>
      <c r="L12" s="22"/>
      <c r="M12" s="22"/>
      <c r="N12" s="24"/>
      <c r="O12" s="26">
        <f t="shared" si="1"/>
        <v>0</v>
      </c>
      <c r="P12" s="27">
        <v>33.0</v>
      </c>
      <c r="Q12" s="28">
        <f t="shared" si="2"/>
        <v>0</v>
      </c>
      <c r="R12" s="5"/>
      <c r="S12" s="5"/>
    </row>
    <row r="13">
      <c r="A13" s="5"/>
      <c r="B13" s="19">
        <v>3.0</v>
      </c>
      <c r="C13" s="20"/>
      <c r="D13" s="21" t="s">
        <v>24</v>
      </c>
      <c r="E13" s="22"/>
      <c r="F13" s="22"/>
      <c r="G13" s="22"/>
      <c r="H13" s="22"/>
      <c r="I13" s="22"/>
      <c r="J13" s="24"/>
      <c r="K13" s="22"/>
      <c r="L13" s="22"/>
      <c r="M13" s="22"/>
      <c r="N13" s="24"/>
      <c r="O13" s="26">
        <f t="shared" si="1"/>
        <v>0</v>
      </c>
      <c r="P13" s="27">
        <v>99.0</v>
      </c>
      <c r="Q13" s="28">
        <f t="shared" si="2"/>
        <v>0</v>
      </c>
      <c r="R13" s="5"/>
      <c r="S13" s="5"/>
    </row>
    <row r="14">
      <c r="A14" s="5"/>
      <c r="B14" s="31"/>
      <c r="C14" s="32">
        <f>SUM(C6:C13)</f>
        <v>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 t="s">
        <v>25</v>
      </c>
      <c r="O14" s="33">
        <f t="shared" ref="O14:P14" si="3">SUM(O6:O13)</f>
        <v>0</v>
      </c>
      <c r="P14" s="34">
        <f t="shared" si="3"/>
        <v>693</v>
      </c>
      <c r="Q14" s="6"/>
      <c r="R14" s="5"/>
      <c r="S14" s="5"/>
    </row>
    <row r="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6"/>
      <c r="R15" s="5"/>
      <c r="S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  <c r="R16" s="5"/>
      <c r="S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6"/>
      <c r="R17" s="5"/>
      <c r="S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6"/>
      <c r="R18" s="5"/>
      <c r="S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  <c r="R19" s="5"/>
      <c r="S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6"/>
      <c r="R20" s="5"/>
      <c r="S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5"/>
      <c r="S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6"/>
      <c r="R22" s="5"/>
      <c r="S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6"/>
      <c r="R23" s="5"/>
      <c r="S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5"/>
      <c r="S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6"/>
      <c r="R25" s="5"/>
      <c r="S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6"/>
      <c r="R26" s="5"/>
      <c r="S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6"/>
      <c r="R27" s="5"/>
      <c r="S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6"/>
      <c r="R28" s="5"/>
      <c r="S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5"/>
      <c r="S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6"/>
      <c r="R30" s="5"/>
      <c r="S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6"/>
      <c r="R31" s="5"/>
      <c r="S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6"/>
      <c r="R32" s="5"/>
      <c r="S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6"/>
      <c r="R33" s="5"/>
      <c r="S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6"/>
      <c r="R34" s="5"/>
      <c r="S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6"/>
      <c r="R35" s="5"/>
      <c r="S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6"/>
      <c r="R36" s="5"/>
      <c r="S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6"/>
      <c r="R37" s="5"/>
      <c r="S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6"/>
      <c r="R38" s="5"/>
      <c r="S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6"/>
      <c r="R39" s="5"/>
      <c r="S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6"/>
      <c r="R40" s="5"/>
      <c r="S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6"/>
      <c r="R41" s="5"/>
      <c r="S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6"/>
      <c r="R42" s="5"/>
      <c r="S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6"/>
      <c r="R43" s="5"/>
      <c r="S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6"/>
      <c r="R44" s="5"/>
      <c r="S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6"/>
      <c r="R45" s="5"/>
      <c r="S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6"/>
      <c r="R46" s="5"/>
      <c r="S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6"/>
      <c r="R47" s="5"/>
      <c r="S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6"/>
      <c r="R48" s="5"/>
      <c r="S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6"/>
      <c r="R49" s="5"/>
      <c r="S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6"/>
      <c r="R50" s="5"/>
      <c r="S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6"/>
      <c r="R51" s="5"/>
      <c r="S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6"/>
      <c r="R52" s="5"/>
      <c r="S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6"/>
      <c r="R53" s="5"/>
      <c r="S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6"/>
      <c r="R54" s="5"/>
      <c r="S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6"/>
      <c r="R55" s="5"/>
      <c r="S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6"/>
      <c r="R56" s="5"/>
      <c r="S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6"/>
      <c r="R57" s="5"/>
      <c r="S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6"/>
      <c r="R58" s="5"/>
      <c r="S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6"/>
      <c r="R59" s="5"/>
      <c r="S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6"/>
      <c r="R60" s="5"/>
      <c r="S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6"/>
      <c r="R61" s="5"/>
      <c r="S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6"/>
      <c r="R62" s="5"/>
      <c r="S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6"/>
      <c r="R63" s="5"/>
      <c r="S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6"/>
      <c r="R64" s="5"/>
      <c r="S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6"/>
      <c r="R65" s="5"/>
      <c r="S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6"/>
      <c r="R66" s="5"/>
      <c r="S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6"/>
      <c r="R67" s="5"/>
      <c r="S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6"/>
      <c r="R68" s="5"/>
      <c r="S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6"/>
      <c r="R69" s="5"/>
      <c r="S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6"/>
      <c r="R70" s="5"/>
      <c r="S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6"/>
      <c r="R71" s="5"/>
      <c r="S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6"/>
      <c r="R72" s="5"/>
      <c r="S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6"/>
      <c r="R73" s="5"/>
      <c r="S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6"/>
      <c r="R74" s="5"/>
      <c r="S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6"/>
      <c r="R75" s="5"/>
      <c r="S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6"/>
      <c r="R76" s="5"/>
      <c r="S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6"/>
      <c r="R77" s="5"/>
      <c r="S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6"/>
      <c r="R78" s="5"/>
      <c r="S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6"/>
      <c r="R79" s="5"/>
      <c r="S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6"/>
      <c r="R80" s="5"/>
      <c r="S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6"/>
      <c r="R81" s="5"/>
      <c r="S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6"/>
      <c r="R82" s="5"/>
      <c r="S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6"/>
      <c r="R83" s="5"/>
      <c r="S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6"/>
      <c r="R84" s="5"/>
      <c r="S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6"/>
      <c r="R85" s="5"/>
      <c r="S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6"/>
      <c r="R86" s="5"/>
      <c r="S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6"/>
      <c r="R87" s="5"/>
      <c r="S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6"/>
      <c r="R88" s="5"/>
      <c r="S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6"/>
      <c r="R89" s="5"/>
      <c r="S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6"/>
      <c r="R90" s="5"/>
      <c r="S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6"/>
      <c r="R91" s="5"/>
      <c r="S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6"/>
      <c r="R92" s="5"/>
      <c r="S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6"/>
      <c r="R93" s="5"/>
      <c r="S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6"/>
      <c r="R94" s="5"/>
      <c r="S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6"/>
      <c r="R95" s="5"/>
      <c r="S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6"/>
      <c r="R96" s="5"/>
      <c r="S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6"/>
      <c r="R97" s="5"/>
      <c r="S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6"/>
      <c r="R98" s="5"/>
      <c r="S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6"/>
      <c r="R99" s="5"/>
      <c r="S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6"/>
      <c r="R100" s="5"/>
      <c r="S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6"/>
      <c r="R101" s="5"/>
      <c r="S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6"/>
      <c r="R102" s="5"/>
      <c r="S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6"/>
      <c r="R103" s="5"/>
      <c r="S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6"/>
      <c r="R104" s="5"/>
      <c r="S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6"/>
      <c r="R105" s="5"/>
      <c r="S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6"/>
      <c r="R106" s="5"/>
      <c r="S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6"/>
      <c r="R107" s="5"/>
      <c r="S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6"/>
      <c r="R108" s="5"/>
      <c r="S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6"/>
      <c r="R109" s="5"/>
      <c r="S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6"/>
      <c r="R110" s="5"/>
      <c r="S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6"/>
      <c r="R111" s="5"/>
      <c r="S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6"/>
      <c r="R112" s="5"/>
      <c r="S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6"/>
      <c r="R113" s="5"/>
      <c r="S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6"/>
      <c r="R114" s="5"/>
      <c r="S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6"/>
      <c r="R115" s="5"/>
      <c r="S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6"/>
      <c r="R116" s="5"/>
      <c r="S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6"/>
      <c r="R117" s="5"/>
      <c r="S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6"/>
      <c r="R118" s="5"/>
      <c r="S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6"/>
      <c r="R119" s="5"/>
      <c r="S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6"/>
      <c r="R120" s="5"/>
      <c r="S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6"/>
      <c r="R121" s="5"/>
      <c r="S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6"/>
      <c r="R122" s="5"/>
      <c r="S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6"/>
      <c r="R123" s="5"/>
      <c r="S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6"/>
      <c r="R124" s="5"/>
      <c r="S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6"/>
      <c r="R125" s="5"/>
      <c r="S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6"/>
      <c r="R126" s="5"/>
      <c r="S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6"/>
      <c r="R127" s="5"/>
      <c r="S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6"/>
      <c r="R128" s="5"/>
      <c r="S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6"/>
      <c r="R129" s="5"/>
      <c r="S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6"/>
      <c r="R130" s="5"/>
      <c r="S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6"/>
      <c r="R131" s="5"/>
      <c r="S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6"/>
      <c r="R132" s="5"/>
      <c r="S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6"/>
      <c r="R133" s="5"/>
      <c r="S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6"/>
      <c r="R134" s="5"/>
      <c r="S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6"/>
      <c r="R135" s="5"/>
      <c r="S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6"/>
      <c r="R136" s="5"/>
      <c r="S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6"/>
      <c r="R137" s="5"/>
      <c r="S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6"/>
      <c r="R156" s="5"/>
      <c r="S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6"/>
      <c r="R157" s="5"/>
      <c r="S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6"/>
      <c r="R158" s="5"/>
      <c r="S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6"/>
      <c r="R159" s="5"/>
      <c r="S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6"/>
      <c r="R160" s="5"/>
      <c r="S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6"/>
      <c r="R161" s="5"/>
      <c r="S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6"/>
      <c r="R162" s="5"/>
      <c r="S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6"/>
      <c r="R163" s="5"/>
      <c r="S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6"/>
      <c r="R164" s="5"/>
      <c r="S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6"/>
      <c r="R165" s="5"/>
      <c r="S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6"/>
      <c r="R166" s="5"/>
      <c r="S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6"/>
      <c r="R167" s="5"/>
      <c r="S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6"/>
      <c r="R168" s="5"/>
      <c r="S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6"/>
      <c r="R169" s="5"/>
      <c r="S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6"/>
      <c r="R170" s="5"/>
      <c r="S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6"/>
      <c r="R171" s="5"/>
      <c r="S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6"/>
      <c r="R172" s="5"/>
      <c r="S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6"/>
      <c r="R173" s="5"/>
      <c r="S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6"/>
      <c r="R174" s="5"/>
      <c r="S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6"/>
      <c r="R175" s="5"/>
      <c r="S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6"/>
      <c r="R176" s="5"/>
      <c r="S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6"/>
      <c r="R177" s="5"/>
      <c r="S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6"/>
      <c r="R178" s="5"/>
      <c r="S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6"/>
      <c r="R179" s="5"/>
      <c r="S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6"/>
      <c r="R180" s="5"/>
      <c r="S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6"/>
      <c r="R181" s="5"/>
      <c r="S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6"/>
      <c r="R182" s="5"/>
      <c r="S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6"/>
      <c r="R183" s="5"/>
      <c r="S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6"/>
      <c r="R184" s="5"/>
      <c r="S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6"/>
      <c r="R185" s="5"/>
      <c r="S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6"/>
      <c r="R186" s="5"/>
      <c r="S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6"/>
      <c r="R187" s="5"/>
      <c r="S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6"/>
      <c r="R188" s="5"/>
      <c r="S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6"/>
      <c r="R189" s="5"/>
      <c r="S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6"/>
      <c r="R190" s="5"/>
      <c r="S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6"/>
      <c r="R191" s="5"/>
      <c r="S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6"/>
      <c r="R192" s="5"/>
      <c r="S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6"/>
      <c r="R193" s="5"/>
      <c r="S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6"/>
      <c r="R194" s="5"/>
      <c r="S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6"/>
      <c r="R195" s="5"/>
      <c r="S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6"/>
      <c r="R196" s="5"/>
      <c r="S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6"/>
      <c r="R197" s="5"/>
      <c r="S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6"/>
      <c r="R198" s="5"/>
      <c r="S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6"/>
      <c r="R199" s="5"/>
      <c r="S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6"/>
      <c r="R200" s="5"/>
      <c r="S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6"/>
      <c r="R201" s="5"/>
      <c r="S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6"/>
      <c r="R202" s="5"/>
      <c r="S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6"/>
      <c r="R203" s="5"/>
      <c r="S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6"/>
      <c r="R204" s="5"/>
      <c r="S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6"/>
      <c r="R205" s="5"/>
      <c r="S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6"/>
      <c r="R206" s="5"/>
      <c r="S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6"/>
      <c r="R207" s="5"/>
      <c r="S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6"/>
      <c r="R208" s="5"/>
      <c r="S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6"/>
      <c r="R209" s="5"/>
      <c r="S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6"/>
      <c r="R210" s="5"/>
      <c r="S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6"/>
      <c r="R211" s="5"/>
      <c r="S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6"/>
      <c r="R212" s="5"/>
      <c r="S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6"/>
      <c r="R213" s="5"/>
      <c r="S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6"/>
      <c r="R214" s="5"/>
      <c r="S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6"/>
      <c r="R215" s="5"/>
      <c r="S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6"/>
      <c r="R216" s="5"/>
      <c r="S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6"/>
      <c r="R217" s="5"/>
      <c r="S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6"/>
      <c r="R218" s="5"/>
      <c r="S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6"/>
      <c r="R219" s="5"/>
      <c r="S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6"/>
      <c r="R220" s="5"/>
      <c r="S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6"/>
      <c r="R221" s="5"/>
      <c r="S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6"/>
      <c r="R222" s="5"/>
      <c r="S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6"/>
      <c r="R223" s="5"/>
      <c r="S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6"/>
      <c r="R224" s="5"/>
      <c r="S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6"/>
      <c r="R225" s="5"/>
      <c r="S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6"/>
      <c r="R226" s="5"/>
      <c r="S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6"/>
      <c r="R227" s="5"/>
      <c r="S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6"/>
      <c r="R228" s="5"/>
      <c r="S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6"/>
      <c r="R229" s="5"/>
      <c r="S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6"/>
      <c r="R230" s="5"/>
      <c r="S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6"/>
      <c r="R231" s="5"/>
      <c r="S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6"/>
      <c r="R232" s="5"/>
      <c r="S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6"/>
      <c r="R233" s="5"/>
      <c r="S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6"/>
      <c r="R234" s="5"/>
      <c r="S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6"/>
      <c r="R235" s="5"/>
      <c r="S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6"/>
      <c r="R236" s="5"/>
      <c r="S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6"/>
      <c r="R237" s="5"/>
      <c r="S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6"/>
      <c r="R238" s="5"/>
      <c r="S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6"/>
      <c r="R239" s="5"/>
      <c r="S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6"/>
      <c r="R240" s="5"/>
      <c r="S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6"/>
      <c r="R241" s="5"/>
      <c r="S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6"/>
      <c r="R242" s="5"/>
      <c r="S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6"/>
      <c r="R243" s="5"/>
      <c r="S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6"/>
      <c r="R244" s="5"/>
      <c r="S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6"/>
      <c r="R245" s="5"/>
      <c r="S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6"/>
      <c r="R246" s="5"/>
      <c r="S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6"/>
      <c r="R247" s="5"/>
      <c r="S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6"/>
      <c r="R248" s="5"/>
      <c r="S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6"/>
      <c r="R249" s="5"/>
      <c r="S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6"/>
      <c r="R250" s="5"/>
      <c r="S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6"/>
      <c r="R251" s="5"/>
      <c r="S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6"/>
      <c r="R252" s="5"/>
      <c r="S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6"/>
      <c r="R253" s="5"/>
      <c r="S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6"/>
      <c r="R254" s="5"/>
      <c r="S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6"/>
      <c r="R255" s="5"/>
      <c r="S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6"/>
      <c r="R256" s="5"/>
      <c r="S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6"/>
      <c r="R257" s="5"/>
      <c r="S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6"/>
      <c r="R258" s="5"/>
      <c r="S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6"/>
      <c r="R259" s="5"/>
      <c r="S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6"/>
      <c r="R260" s="5"/>
      <c r="S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6"/>
      <c r="R261" s="5"/>
      <c r="S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6"/>
      <c r="R262" s="5"/>
      <c r="S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6"/>
      <c r="R263" s="5"/>
      <c r="S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6"/>
      <c r="R264" s="5"/>
      <c r="S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6"/>
      <c r="R265" s="5"/>
      <c r="S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6"/>
      <c r="R266" s="5"/>
      <c r="S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6"/>
      <c r="R267" s="5"/>
      <c r="S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6"/>
      <c r="R268" s="5"/>
      <c r="S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6"/>
      <c r="R269" s="5"/>
      <c r="S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6"/>
      <c r="R270" s="5"/>
      <c r="S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6"/>
      <c r="R271" s="5"/>
      <c r="S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6"/>
      <c r="R272" s="5"/>
      <c r="S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6"/>
      <c r="R273" s="5"/>
      <c r="S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6"/>
      <c r="R274" s="5"/>
      <c r="S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6"/>
      <c r="R275" s="5"/>
      <c r="S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6"/>
      <c r="R276" s="5"/>
      <c r="S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6"/>
      <c r="R277" s="5"/>
      <c r="S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6"/>
      <c r="R278" s="5"/>
      <c r="S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6"/>
      <c r="R279" s="5"/>
      <c r="S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6"/>
      <c r="R280" s="5"/>
      <c r="S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6"/>
      <c r="R281" s="5"/>
      <c r="S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6"/>
      <c r="R282" s="5"/>
      <c r="S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6"/>
      <c r="R283" s="5"/>
      <c r="S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6"/>
      <c r="R284" s="5"/>
      <c r="S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6"/>
      <c r="R285" s="5"/>
      <c r="S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6"/>
      <c r="R286" s="5"/>
      <c r="S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6"/>
      <c r="R287" s="5"/>
      <c r="S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6"/>
      <c r="R288" s="5"/>
      <c r="S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6"/>
      <c r="R289" s="5"/>
      <c r="S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6"/>
      <c r="R290" s="5"/>
      <c r="S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6"/>
      <c r="R291" s="5"/>
      <c r="S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6"/>
      <c r="R292" s="5"/>
      <c r="S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6"/>
      <c r="R293" s="5"/>
      <c r="S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6"/>
      <c r="R294" s="5"/>
      <c r="S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6"/>
      <c r="R295" s="5"/>
      <c r="S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6"/>
      <c r="R296" s="5"/>
      <c r="S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6"/>
      <c r="R297" s="5"/>
      <c r="S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6"/>
      <c r="R298" s="5"/>
      <c r="S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6"/>
      <c r="R299" s="5"/>
      <c r="S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6"/>
      <c r="R300" s="5"/>
      <c r="S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6"/>
      <c r="R301" s="5"/>
      <c r="S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6"/>
      <c r="R302" s="5"/>
      <c r="S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6"/>
      <c r="R303" s="5"/>
      <c r="S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6"/>
      <c r="R304" s="5"/>
      <c r="S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6"/>
      <c r="R305" s="5"/>
      <c r="S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6"/>
      <c r="R306" s="5"/>
      <c r="S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6"/>
      <c r="R307" s="5"/>
      <c r="S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6"/>
      <c r="R308" s="5"/>
      <c r="S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6"/>
      <c r="R309" s="5"/>
      <c r="S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6"/>
      <c r="R310" s="5"/>
      <c r="S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6"/>
      <c r="R311" s="5"/>
      <c r="S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6"/>
      <c r="R312" s="5"/>
      <c r="S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6"/>
      <c r="R313" s="5"/>
      <c r="S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6"/>
      <c r="R314" s="5"/>
      <c r="S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6"/>
      <c r="R315" s="5"/>
      <c r="S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6"/>
      <c r="R316" s="5"/>
      <c r="S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6"/>
      <c r="R317" s="5"/>
      <c r="S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6"/>
      <c r="R318" s="5"/>
      <c r="S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6"/>
      <c r="R319" s="5"/>
      <c r="S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6"/>
      <c r="R320" s="5"/>
      <c r="S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6"/>
      <c r="R321" s="5"/>
      <c r="S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6"/>
      <c r="R322" s="5"/>
      <c r="S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6"/>
      <c r="R323" s="5"/>
      <c r="S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6"/>
      <c r="R324" s="5"/>
      <c r="S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6"/>
      <c r="R325" s="5"/>
      <c r="S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6"/>
      <c r="R326" s="5"/>
      <c r="S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6"/>
      <c r="R327" s="5"/>
      <c r="S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6"/>
      <c r="R328" s="5"/>
      <c r="S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6"/>
      <c r="R329" s="5"/>
      <c r="S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6"/>
      <c r="R330" s="5"/>
      <c r="S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6"/>
      <c r="R331" s="5"/>
      <c r="S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6"/>
      <c r="R332" s="5"/>
      <c r="S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6"/>
      <c r="R333" s="5"/>
      <c r="S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6"/>
      <c r="R334" s="5"/>
      <c r="S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6"/>
      <c r="R335" s="5"/>
      <c r="S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6"/>
      <c r="R336" s="5"/>
      <c r="S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6"/>
      <c r="R337" s="5"/>
      <c r="S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6"/>
      <c r="R338" s="5"/>
      <c r="S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6"/>
      <c r="R339" s="5"/>
      <c r="S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6"/>
      <c r="R340" s="5"/>
      <c r="S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6"/>
      <c r="R341" s="5"/>
      <c r="S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6"/>
      <c r="R342" s="5"/>
      <c r="S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6"/>
      <c r="R343" s="5"/>
      <c r="S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6"/>
      <c r="R344" s="5"/>
      <c r="S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6"/>
      <c r="R345" s="5"/>
      <c r="S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6"/>
      <c r="R346" s="5"/>
      <c r="S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6"/>
      <c r="R347" s="5"/>
      <c r="S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6"/>
      <c r="R348" s="5"/>
      <c r="S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6"/>
      <c r="R349" s="5"/>
      <c r="S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6"/>
      <c r="R350" s="5"/>
      <c r="S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6"/>
      <c r="R351" s="5"/>
      <c r="S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6"/>
      <c r="R352" s="5"/>
      <c r="S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6"/>
      <c r="R353" s="5"/>
      <c r="S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6"/>
      <c r="R354" s="5"/>
      <c r="S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6"/>
      <c r="R355" s="5"/>
      <c r="S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6"/>
      <c r="R356" s="5"/>
      <c r="S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6"/>
      <c r="R357" s="5"/>
      <c r="S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6"/>
      <c r="R358" s="5"/>
      <c r="S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6"/>
      <c r="R359" s="5"/>
      <c r="S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6"/>
      <c r="R360" s="5"/>
      <c r="S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6"/>
      <c r="R361" s="5"/>
      <c r="S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6"/>
      <c r="R362" s="5"/>
      <c r="S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6"/>
      <c r="R363" s="5"/>
      <c r="S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6"/>
      <c r="R364" s="5"/>
      <c r="S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6"/>
      <c r="R365" s="5"/>
      <c r="S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6"/>
      <c r="R366" s="5"/>
      <c r="S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6"/>
      <c r="R367" s="5"/>
      <c r="S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6"/>
      <c r="R368" s="5"/>
      <c r="S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6"/>
      <c r="R369" s="5"/>
      <c r="S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6"/>
      <c r="R370" s="5"/>
      <c r="S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6"/>
      <c r="R371" s="5"/>
      <c r="S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6"/>
      <c r="R372" s="5"/>
      <c r="S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6"/>
      <c r="R373" s="5"/>
      <c r="S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6"/>
      <c r="R374" s="5"/>
      <c r="S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6"/>
      <c r="R375" s="5"/>
      <c r="S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6"/>
      <c r="R376" s="5"/>
      <c r="S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6"/>
      <c r="R377" s="5"/>
      <c r="S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6"/>
      <c r="R378" s="5"/>
      <c r="S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6"/>
      <c r="R379" s="5"/>
      <c r="S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6"/>
      <c r="R380" s="5"/>
      <c r="S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6"/>
      <c r="R381" s="5"/>
      <c r="S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6"/>
      <c r="R382" s="5"/>
      <c r="S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6"/>
      <c r="R383" s="5"/>
      <c r="S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6"/>
      <c r="R384" s="5"/>
      <c r="S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6"/>
      <c r="R385" s="5"/>
      <c r="S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6"/>
      <c r="R386" s="5"/>
      <c r="S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6"/>
      <c r="R387" s="5"/>
      <c r="S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6"/>
      <c r="R388" s="5"/>
      <c r="S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6"/>
      <c r="R389" s="5"/>
      <c r="S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6"/>
      <c r="R390" s="5"/>
      <c r="S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6"/>
      <c r="R391" s="5"/>
      <c r="S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6"/>
      <c r="R392" s="5"/>
      <c r="S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6"/>
      <c r="R393" s="5"/>
      <c r="S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6"/>
      <c r="R394" s="5"/>
      <c r="S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6"/>
      <c r="R395" s="5"/>
      <c r="S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6"/>
      <c r="R396" s="5"/>
      <c r="S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6"/>
      <c r="R397" s="5"/>
      <c r="S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6"/>
      <c r="R398" s="5"/>
      <c r="S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6"/>
      <c r="R399" s="5"/>
      <c r="S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6"/>
      <c r="R400" s="5"/>
      <c r="S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6"/>
      <c r="R401" s="5"/>
      <c r="S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6"/>
      <c r="R402" s="5"/>
      <c r="S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6"/>
      <c r="R403" s="5"/>
      <c r="S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6"/>
      <c r="R404" s="5"/>
      <c r="S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6"/>
      <c r="R405" s="5"/>
      <c r="S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6"/>
      <c r="R406" s="5"/>
      <c r="S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6"/>
      <c r="R407" s="5"/>
      <c r="S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6"/>
      <c r="R408" s="5"/>
      <c r="S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6"/>
      <c r="R409" s="5"/>
      <c r="S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6"/>
      <c r="R410" s="5"/>
      <c r="S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6"/>
      <c r="R411" s="5"/>
      <c r="S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6"/>
      <c r="R412" s="5"/>
      <c r="S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6"/>
      <c r="R413" s="5"/>
      <c r="S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6"/>
      <c r="R414" s="5"/>
      <c r="S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6"/>
      <c r="R415" s="5"/>
      <c r="S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6"/>
      <c r="R416" s="5"/>
      <c r="S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6"/>
      <c r="R417" s="5"/>
      <c r="S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6"/>
      <c r="R418" s="5"/>
      <c r="S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6"/>
      <c r="R419" s="5"/>
      <c r="S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6"/>
      <c r="R420" s="5"/>
      <c r="S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6"/>
      <c r="R421" s="5"/>
      <c r="S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6"/>
      <c r="R422" s="5"/>
      <c r="S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6"/>
      <c r="R423" s="5"/>
      <c r="S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6"/>
      <c r="R424" s="5"/>
      <c r="S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6"/>
      <c r="R425" s="5"/>
      <c r="S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6"/>
      <c r="R426" s="5"/>
      <c r="S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6"/>
      <c r="R427" s="5"/>
      <c r="S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6"/>
      <c r="R428" s="5"/>
      <c r="S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6"/>
      <c r="R429" s="5"/>
      <c r="S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6"/>
      <c r="R430" s="5"/>
      <c r="S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6"/>
      <c r="R431" s="5"/>
      <c r="S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6"/>
      <c r="R432" s="5"/>
      <c r="S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6"/>
      <c r="R433" s="5"/>
      <c r="S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6"/>
      <c r="R434" s="5"/>
      <c r="S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6"/>
      <c r="R435" s="5"/>
      <c r="S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6"/>
      <c r="R436" s="5"/>
      <c r="S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6"/>
      <c r="R437" s="5"/>
      <c r="S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6"/>
      <c r="R438" s="5"/>
      <c r="S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6"/>
      <c r="R439" s="5"/>
      <c r="S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6"/>
      <c r="R440" s="5"/>
      <c r="S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6"/>
      <c r="R441" s="5"/>
      <c r="S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6"/>
      <c r="R442" s="5"/>
      <c r="S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6"/>
      <c r="R443" s="5"/>
      <c r="S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6"/>
      <c r="R444" s="5"/>
      <c r="S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6"/>
      <c r="R445" s="5"/>
      <c r="S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6"/>
      <c r="R446" s="5"/>
      <c r="S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6"/>
      <c r="R447" s="5"/>
      <c r="S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6"/>
      <c r="R448" s="5"/>
      <c r="S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6"/>
      <c r="R449" s="5"/>
      <c r="S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6"/>
      <c r="R450" s="5"/>
      <c r="S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6"/>
      <c r="R451" s="5"/>
      <c r="S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6"/>
      <c r="R452" s="5"/>
      <c r="S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6"/>
      <c r="R453" s="5"/>
      <c r="S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6"/>
      <c r="R454" s="5"/>
      <c r="S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6"/>
      <c r="R455" s="5"/>
      <c r="S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6"/>
      <c r="R456" s="5"/>
      <c r="S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6"/>
      <c r="R457" s="5"/>
      <c r="S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6"/>
      <c r="R458" s="5"/>
      <c r="S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6"/>
      <c r="R459" s="5"/>
      <c r="S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6"/>
      <c r="R460" s="5"/>
      <c r="S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6"/>
      <c r="R461" s="5"/>
      <c r="S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6"/>
      <c r="R462" s="5"/>
      <c r="S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6"/>
      <c r="R463" s="5"/>
      <c r="S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6"/>
      <c r="R464" s="5"/>
      <c r="S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6"/>
      <c r="R465" s="5"/>
      <c r="S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6"/>
      <c r="R466" s="5"/>
      <c r="S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6"/>
      <c r="R467" s="5"/>
      <c r="S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6"/>
      <c r="R468" s="5"/>
      <c r="S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6"/>
      <c r="R469" s="5"/>
      <c r="S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6"/>
      <c r="R470" s="5"/>
      <c r="S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6"/>
      <c r="R471" s="5"/>
      <c r="S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6"/>
      <c r="R472" s="5"/>
      <c r="S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6"/>
      <c r="R473" s="5"/>
      <c r="S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6"/>
      <c r="R474" s="5"/>
      <c r="S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6"/>
      <c r="R475" s="5"/>
      <c r="S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6"/>
      <c r="R476" s="5"/>
      <c r="S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6"/>
      <c r="R477" s="5"/>
      <c r="S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6"/>
      <c r="R478" s="5"/>
      <c r="S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6"/>
      <c r="R479" s="5"/>
      <c r="S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6"/>
      <c r="R480" s="5"/>
      <c r="S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6"/>
      <c r="R481" s="5"/>
      <c r="S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6"/>
      <c r="R482" s="5"/>
      <c r="S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6"/>
      <c r="R483" s="5"/>
      <c r="S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6"/>
      <c r="R484" s="5"/>
      <c r="S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6"/>
      <c r="R485" s="5"/>
      <c r="S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6"/>
      <c r="R486" s="5"/>
      <c r="S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6"/>
      <c r="R487" s="5"/>
      <c r="S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6"/>
      <c r="R488" s="5"/>
      <c r="S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6"/>
      <c r="R489" s="5"/>
      <c r="S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6"/>
      <c r="R490" s="5"/>
      <c r="S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6"/>
      <c r="R491" s="5"/>
      <c r="S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6"/>
      <c r="R492" s="5"/>
      <c r="S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6"/>
      <c r="R493" s="5"/>
      <c r="S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6"/>
      <c r="R494" s="5"/>
      <c r="S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6"/>
      <c r="R495" s="5"/>
      <c r="S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6"/>
      <c r="R496" s="5"/>
      <c r="S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6"/>
      <c r="R497" s="5"/>
      <c r="S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6"/>
      <c r="R498" s="5"/>
      <c r="S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6"/>
      <c r="R499" s="5"/>
      <c r="S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6"/>
      <c r="R500" s="5"/>
      <c r="S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6"/>
      <c r="R501" s="5"/>
      <c r="S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6"/>
      <c r="R502" s="5"/>
      <c r="S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6"/>
      <c r="R503" s="5"/>
      <c r="S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6"/>
      <c r="R504" s="5"/>
      <c r="S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6"/>
      <c r="R505" s="5"/>
      <c r="S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6"/>
      <c r="R506" s="5"/>
      <c r="S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6"/>
      <c r="R507" s="5"/>
      <c r="S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6"/>
      <c r="R508" s="5"/>
      <c r="S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6"/>
      <c r="R509" s="5"/>
      <c r="S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6"/>
      <c r="R510" s="5"/>
      <c r="S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6"/>
      <c r="R511" s="5"/>
      <c r="S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6"/>
      <c r="R512" s="5"/>
      <c r="S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6"/>
      <c r="R513" s="5"/>
      <c r="S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6"/>
      <c r="R514" s="5"/>
      <c r="S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6"/>
      <c r="R515" s="5"/>
      <c r="S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6"/>
      <c r="R516" s="5"/>
      <c r="S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6"/>
      <c r="R517" s="5"/>
      <c r="S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6"/>
      <c r="R518" s="5"/>
      <c r="S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6"/>
      <c r="R519" s="5"/>
      <c r="S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6"/>
      <c r="R520" s="5"/>
      <c r="S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6"/>
      <c r="R521" s="5"/>
      <c r="S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6"/>
      <c r="R522" s="5"/>
      <c r="S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6"/>
      <c r="R523" s="5"/>
      <c r="S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6"/>
      <c r="R524" s="5"/>
      <c r="S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6"/>
      <c r="R525" s="5"/>
      <c r="S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6"/>
      <c r="R526" s="5"/>
      <c r="S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6"/>
      <c r="R527" s="5"/>
      <c r="S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6"/>
      <c r="R528" s="5"/>
      <c r="S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6"/>
      <c r="R529" s="5"/>
      <c r="S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6"/>
      <c r="R530" s="5"/>
      <c r="S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6"/>
      <c r="R531" s="5"/>
      <c r="S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6"/>
      <c r="R532" s="5"/>
      <c r="S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6"/>
      <c r="R533" s="5"/>
      <c r="S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6"/>
      <c r="R534" s="5"/>
      <c r="S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6"/>
      <c r="R535" s="5"/>
      <c r="S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6"/>
      <c r="R536" s="5"/>
      <c r="S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6"/>
      <c r="R537" s="5"/>
      <c r="S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6"/>
      <c r="R538" s="5"/>
      <c r="S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6"/>
      <c r="R539" s="5"/>
      <c r="S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6"/>
      <c r="R540" s="5"/>
      <c r="S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6"/>
      <c r="R541" s="5"/>
      <c r="S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6"/>
      <c r="R542" s="5"/>
      <c r="S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6"/>
      <c r="R543" s="5"/>
      <c r="S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6"/>
      <c r="R544" s="5"/>
      <c r="S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6"/>
      <c r="R545" s="5"/>
      <c r="S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6"/>
      <c r="R546" s="5"/>
      <c r="S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6"/>
      <c r="R547" s="5"/>
      <c r="S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6"/>
      <c r="R548" s="5"/>
      <c r="S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6"/>
      <c r="R549" s="5"/>
      <c r="S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6"/>
      <c r="R550" s="5"/>
      <c r="S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6"/>
      <c r="R551" s="5"/>
      <c r="S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6"/>
      <c r="R552" s="5"/>
      <c r="S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6"/>
      <c r="R553" s="5"/>
      <c r="S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6"/>
      <c r="R554" s="5"/>
      <c r="S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6"/>
      <c r="R555" s="5"/>
      <c r="S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6"/>
      <c r="R556" s="5"/>
      <c r="S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6"/>
      <c r="R557" s="5"/>
      <c r="S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6"/>
      <c r="R558" s="5"/>
      <c r="S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6"/>
      <c r="R559" s="5"/>
      <c r="S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6"/>
      <c r="R560" s="5"/>
      <c r="S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6"/>
      <c r="R561" s="5"/>
      <c r="S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6"/>
      <c r="R562" s="5"/>
      <c r="S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6"/>
      <c r="R563" s="5"/>
      <c r="S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6"/>
      <c r="R564" s="5"/>
      <c r="S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6"/>
      <c r="R565" s="5"/>
      <c r="S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6"/>
      <c r="R566" s="5"/>
      <c r="S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6"/>
      <c r="R567" s="5"/>
      <c r="S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6"/>
      <c r="R568" s="5"/>
      <c r="S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6"/>
      <c r="R569" s="5"/>
      <c r="S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6"/>
      <c r="R570" s="5"/>
      <c r="S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6"/>
      <c r="R571" s="5"/>
      <c r="S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6"/>
      <c r="R572" s="5"/>
      <c r="S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6"/>
      <c r="R573" s="5"/>
      <c r="S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6"/>
      <c r="R574" s="5"/>
      <c r="S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6"/>
      <c r="R575" s="5"/>
      <c r="S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6"/>
      <c r="R576" s="5"/>
      <c r="S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6"/>
      <c r="R577" s="5"/>
      <c r="S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6"/>
      <c r="R578" s="5"/>
      <c r="S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6"/>
      <c r="R579" s="5"/>
      <c r="S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6"/>
      <c r="R580" s="5"/>
      <c r="S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6"/>
      <c r="R581" s="5"/>
      <c r="S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6"/>
      <c r="R582" s="5"/>
      <c r="S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6"/>
      <c r="R583" s="5"/>
      <c r="S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6"/>
      <c r="R584" s="5"/>
      <c r="S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6"/>
      <c r="R585" s="5"/>
      <c r="S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6"/>
      <c r="R586" s="5"/>
      <c r="S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6"/>
      <c r="R587" s="5"/>
      <c r="S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6"/>
      <c r="R588" s="5"/>
      <c r="S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6"/>
      <c r="R589" s="5"/>
      <c r="S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6"/>
      <c r="R590" s="5"/>
      <c r="S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6"/>
      <c r="R591" s="5"/>
      <c r="S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6"/>
      <c r="R592" s="5"/>
      <c r="S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6"/>
      <c r="R593" s="5"/>
      <c r="S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6"/>
      <c r="R594" s="5"/>
      <c r="S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6"/>
      <c r="R595" s="5"/>
      <c r="S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6"/>
      <c r="R596" s="5"/>
      <c r="S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6"/>
      <c r="R597" s="5"/>
      <c r="S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6"/>
      <c r="R598" s="5"/>
      <c r="S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6"/>
      <c r="R599" s="5"/>
      <c r="S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6"/>
      <c r="R600" s="5"/>
      <c r="S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6"/>
      <c r="R601" s="5"/>
      <c r="S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6"/>
      <c r="R602" s="5"/>
      <c r="S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6"/>
      <c r="R603" s="5"/>
      <c r="S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6"/>
      <c r="R604" s="5"/>
      <c r="S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6"/>
      <c r="R605" s="5"/>
      <c r="S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6"/>
      <c r="R606" s="5"/>
      <c r="S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6"/>
      <c r="R607" s="5"/>
      <c r="S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6"/>
      <c r="R608" s="5"/>
      <c r="S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6"/>
      <c r="R609" s="5"/>
      <c r="S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6"/>
      <c r="R610" s="5"/>
      <c r="S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6"/>
      <c r="R611" s="5"/>
      <c r="S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6"/>
      <c r="R612" s="5"/>
      <c r="S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6"/>
      <c r="R613" s="5"/>
      <c r="S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6"/>
      <c r="R614" s="5"/>
      <c r="S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6"/>
      <c r="R615" s="5"/>
      <c r="S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6"/>
      <c r="R616" s="5"/>
      <c r="S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6"/>
      <c r="R617" s="5"/>
      <c r="S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6"/>
      <c r="R618" s="5"/>
      <c r="S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6"/>
      <c r="R619" s="5"/>
      <c r="S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6"/>
      <c r="R620" s="5"/>
      <c r="S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6"/>
      <c r="R621" s="5"/>
      <c r="S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6"/>
      <c r="R622" s="5"/>
      <c r="S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6"/>
      <c r="R623" s="5"/>
      <c r="S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6"/>
      <c r="R624" s="5"/>
      <c r="S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6"/>
      <c r="R625" s="5"/>
      <c r="S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6"/>
      <c r="R626" s="5"/>
      <c r="S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6"/>
      <c r="R627" s="5"/>
      <c r="S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6"/>
      <c r="R628" s="5"/>
      <c r="S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6"/>
      <c r="R629" s="5"/>
      <c r="S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6"/>
      <c r="R630" s="5"/>
      <c r="S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6"/>
      <c r="R631" s="5"/>
      <c r="S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6"/>
      <c r="R632" s="5"/>
      <c r="S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6"/>
      <c r="R633" s="5"/>
      <c r="S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6"/>
      <c r="R634" s="5"/>
      <c r="S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6"/>
      <c r="R635" s="5"/>
      <c r="S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6"/>
      <c r="R636" s="5"/>
      <c r="S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6"/>
      <c r="R637" s="5"/>
      <c r="S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6"/>
      <c r="R638" s="5"/>
      <c r="S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6"/>
      <c r="R639" s="5"/>
      <c r="S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6"/>
      <c r="R640" s="5"/>
      <c r="S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6"/>
      <c r="R641" s="5"/>
      <c r="S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6"/>
      <c r="R642" s="5"/>
      <c r="S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6"/>
      <c r="R643" s="5"/>
      <c r="S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6"/>
      <c r="R644" s="5"/>
      <c r="S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6"/>
      <c r="R645" s="5"/>
      <c r="S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6"/>
      <c r="R646" s="5"/>
      <c r="S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6"/>
      <c r="R647" s="5"/>
      <c r="S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6"/>
      <c r="R648" s="5"/>
      <c r="S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6"/>
      <c r="R649" s="5"/>
      <c r="S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6"/>
      <c r="R650" s="5"/>
      <c r="S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6"/>
      <c r="R651" s="5"/>
      <c r="S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6"/>
      <c r="R652" s="5"/>
      <c r="S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6"/>
      <c r="R653" s="5"/>
      <c r="S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6"/>
      <c r="R654" s="5"/>
      <c r="S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6"/>
      <c r="R655" s="5"/>
      <c r="S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6"/>
      <c r="R656" s="5"/>
      <c r="S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6"/>
      <c r="R657" s="5"/>
      <c r="S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6"/>
      <c r="R658" s="5"/>
      <c r="S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6"/>
      <c r="R659" s="5"/>
      <c r="S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6"/>
      <c r="R660" s="5"/>
      <c r="S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6"/>
      <c r="R661" s="5"/>
      <c r="S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6"/>
      <c r="R662" s="5"/>
      <c r="S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6"/>
      <c r="R663" s="5"/>
      <c r="S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6"/>
      <c r="R664" s="5"/>
      <c r="S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6"/>
      <c r="R665" s="5"/>
      <c r="S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6"/>
      <c r="R666" s="5"/>
      <c r="S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6"/>
      <c r="R667" s="5"/>
      <c r="S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6"/>
      <c r="R668" s="5"/>
      <c r="S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6"/>
      <c r="R669" s="5"/>
      <c r="S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6"/>
      <c r="R670" s="5"/>
      <c r="S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6"/>
      <c r="R671" s="5"/>
      <c r="S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6"/>
      <c r="R672" s="5"/>
      <c r="S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6"/>
      <c r="R673" s="5"/>
      <c r="S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6"/>
      <c r="R674" s="5"/>
      <c r="S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6"/>
      <c r="R675" s="5"/>
      <c r="S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6"/>
      <c r="R676" s="5"/>
      <c r="S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6"/>
      <c r="R677" s="5"/>
      <c r="S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6"/>
      <c r="R678" s="5"/>
      <c r="S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6"/>
      <c r="R679" s="5"/>
      <c r="S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6"/>
      <c r="R680" s="5"/>
      <c r="S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6"/>
      <c r="R681" s="5"/>
      <c r="S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6"/>
      <c r="R682" s="5"/>
      <c r="S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6"/>
      <c r="R683" s="5"/>
      <c r="S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6"/>
      <c r="R684" s="5"/>
      <c r="S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6"/>
      <c r="R685" s="5"/>
      <c r="S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6"/>
      <c r="R686" s="5"/>
      <c r="S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6"/>
      <c r="R687" s="5"/>
      <c r="S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6"/>
      <c r="R688" s="5"/>
      <c r="S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6"/>
      <c r="R689" s="5"/>
      <c r="S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6"/>
      <c r="R690" s="5"/>
      <c r="S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6"/>
      <c r="R691" s="5"/>
      <c r="S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6"/>
      <c r="R692" s="5"/>
      <c r="S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6"/>
      <c r="R693" s="5"/>
      <c r="S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6"/>
      <c r="R694" s="5"/>
      <c r="S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6"/>
      <c r="R695" s="5"/>
      <c r="S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6"/>
      <c r="R696" s="5"/>
      <c r="S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6"/>
      <c r="R697" s="5"/>
      <c r="S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6"/>
      <c r="R698" s="5"/>
      <c r="S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6"/>
      <c r="R699" s="5"/>
      <c r="S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6"/>
      <c r="R700" s="5"/>
      <c r="S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6"/>
      <c r="R701" s="5"/>
      <c r="S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6"/>
      <c r="R702" s="5"/>
      <c r="S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6"/>
      <c r="R703" s="5"/>
      <c r="S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6"/>
      <c r="R704" s="5"/>
      <c r="S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6"/>
      <c r="R705" s="5"/>
      <c r="S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6"/>
      <c r="R706" s="5"/>
      <c r="S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6"/>
      <c r="R707" s="5"/>
      <c r="S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6"/>
      <c r="R708" s="5"/>
      <c r="S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6"/>
      <c r="R709" s="5"/>
      <c r="S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6"/>
      <c r="R710" s="5"/>
      <c r="S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6"/>
      <c r="R711" s="5"/>
      <c r="S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6"/>
      <c r="R712" s="5"/>
      <c r="S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6"/>
      <c r="R713" s="5"/>
      <c r="S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6"/>
      <c r="R714" s="5"/>
      <c r="S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6"/>
      <c r="R715" s="5"/>
      <c r="S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6"/>
      <c r="R716" s="5"/>
      <c r="S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6"/>
      <c r="R717" s="5"/>
      <c r="S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6"/>
      <c r="R718" s="5"/>
      <c r="S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6"/>
      <c r="R719" s="5"/>
      <c r="S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6"/>
      <c r="R720" s="5"/>
      <c r="S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6"/>
      <c r="R721" s="5"/>
      <c r="S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6"/>
      <c r="R722" s="5"/>
      <c r="S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6"/>
      <c r="R723" s="5"/>
      <c r="S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6"/>
      <c r="R724" s="5"/>
      <c r="S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6"/>
      <c r="R725" s="5"/>
      <c r="S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6"/>
      <c r="R726" s="5"/>
      <c r="S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6"/>
      <c r="R727" s="5"/>
      <c r="S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6"/>
      <c r="R728" s="5"/>
      <c r="S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6"/>
      <c r="R729" s="5"/>
      <c r="S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6"/>
      <c r="R730" s="5"/>
      <c r="S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6"/>
      <c r="R731" s="5"/>
      <c r="S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6"/>
      <c r="R732" s="5"/>
      <c r="S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6"/>
      <c r="R733" s="5"/>
      <c r="S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6"/>
      <c r="R734" s="5"/>
      <c r="S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6"/>
      <c r="R735" s="5"/>
      <c r="S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6"/>
      <c r="R736" s="5"/>
      <c r="S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6"/>
      <c r="R737" s="5"/>
      <c r="S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6"/>
      <c r="R738" s="5"/>
      <c r="S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6"/>
      <c r="R739" s="5"/>
      <c r="S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6"/>
      <c r="R740" s="5"/>
      <c r="S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6"/>
      <c r="R741" s="5"/>
      <c r="S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6"/>
      <c r="R742" s="5"/>
      <c r="S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6"/>
      <c r="R743" s="5"/>
      <c r="S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6"/>
      <c r="R744" s="5"/>
      <c r="S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6"/>
      <c r="R745" s="5"/>
      <c r="S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6"/>
      <c r="R746" s="5"/>
      <c r="S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6"/>
      <c r="R747" s="5"/>
      <c r="S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6"/>
      <c r="R748" s="5"/>
      <c r="S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6"/>
      <c r="R749" s="5"/>
      <c r="S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6"/>
      <c r="R750" s="5"/>
      <c r="S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6"/>
      <c r="R751" s="5"/>
      <c r="S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6"/>
      <c r="R752" s="5"/>
      <c r="S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6"/>
      <c r="R753" s="5"/>
      <c r="S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6"/>
      <c r="R754" s="5"/>
      <c r="S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6"/>
      <c r="R755" s="5"/>
      <c r="S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6"/>
      <c r="R756" s="5"/>
      <c r="S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6"/>
      <c r="R757" s="5"/>
      <c r="S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6"/>
      <c r="R758" s="5"/>
      <c r="S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6"/>
      <c r="R759" s="5"/>
      <c r="S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6"/>
      <c r="R760" s="5"/>
      <c r="S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6"/>
      <c r="R761" s="5"/>
      <c r="S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6"/>
      <c r="R762" s="5"/>
      <c r="S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6"/>
      <c r="R763" s="5"/>
      <c r="S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6"/>
      <c r="R764" s="5"/>
      <c r="S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6"/>
      <c r="R765" s="5"/>
      <c r="S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6"/>
      <c r="R766" s="5"/>
      <c r="S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6"/>
      <c r="R767" s="5"/>
      <c r="S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6"/>
      <c r="R768" s="5"/>
      <c r="S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6"/>
      <c r="R769" s="5"/>
      <c r="S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6"/>
      <c r="R770" s="5"/>
      <c r="S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6"/>
      <c r="R771" s="5"/>
      <c r="S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6"/>
      <c r="R772" s="5"/>
      <c r="S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6"/>
      <c r="R773" s="5"/>
      <c r="S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6"/>
      <c r="R774" s="5"/>
      <c r="S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6"/>
      <c r="R775" s="5"/>
      <c r="S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6"/>
      <c r="R776" s="5"/>
      <c r="S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6"/>
      <c r="R777" s="5"/>
      <c r="S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6"/>
      <c r="R778" s="5"/>
      <c r="S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6"/>
      <c r="R779" s="5"/>
      <c r="S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6"/>
      <c r="R780" s="5"/>
      <c r="S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6"/>
      <c r="R781" s="5"/>
      <c r="S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6"/>
      <c r="R782" s="5"/>
      <c r="S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6"/>
      <c r="R783" s="5"/>
      <c r="S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6"/>
      <c r="R784" s="5"/>
      <c r="S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6"/>
      <c r="R785" s="5"/>
      <c r="S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6"/>
      <c r="R786" s="5"/>
      <c r="S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6"/>
      <c r="R787" s="5"/>
      <c r="S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6"/>
      <c r="R788" s="5"/>
      <c r="S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6"/>
      <c r="R789" s="5"/>
      <c r="S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6"/>
      <c r="R790" s="5"/>
      <c r="S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6"/>
      <c r="R791" s="5"/>
      <c r="S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6"/>
      <c r="R792" s="5"/>
      <c r="S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6"/>
      <c r="R793" s="5"/>
      <c r="S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6"/>
      <c r="R794" s="5"/>
      <c r="S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6"/>
      <c r="R795" s="5"/>
      <c r="S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6"/>
      <c r="R796" s="5"/>
      <c r="S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6"/>
      <c r="R797" s="5"/>
      <c r="S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6"/>
      <c r="R798" s="5"/>
      <c r="S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6"/>
      <c r="R799" s="5"/>
      <c r="S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6"/>
      <c r="R800" s="5"/>
      <c r="S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6"/>
      <c r="R801" s="5"/>
      <c r="S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6"/>
      <c r="R802" s="5"/>
      <c r="S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6"/>
      <c r="R803" s="5"/>
      <c r="S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6"/>
      <c r="R804" s="5"/>
      <c r="S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6"/>
      <c r="R805" s="5"/>
      <c r="S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6"/>
      <c r="R806" s="5"/>
      <c r="S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6"/>
      <c r="R807" s="5"/>
      <c r="S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6"/>
      <c r="R808" s="5"/>
      <c r="S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6"/>
      <c r="R809" s="5"/>
      <c r="S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6"/>
      <c r="R810" s="5"/>
      <c r="S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6"/>
      <c r="R811" s="5"/>
      <c r="S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6"/>
      <c r="R812" s="5"/>
      <c r="S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6"/>
      <c r="R813" s="5"/>
      <c r="S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6"/>
      <c r="R814" s="5"/>
      <c r="S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6"/>
      <c r="R815" s="5"/>
      <c r="S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6"/>
      <c r="R816" s="5"/>
      <c r="S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6"/>
      <c r="R817" s="5"/>
      <c r="S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6"/>
      <c r="R818" s="5"/>
      <c r="S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6"/>
      <c r="R819" s="5"/>
      <c r="S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6"/>
      <c r="R820" s="5"/>
      <c r="S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6"/>
      <c r="R821" s="5"/>
      <c r="S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6"/>
      <c r="R822" s="5"/>
      <c r="S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6"/>
      <c r="R823" s="5"/>
      <c r="S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6"/>
      <c r="R824" s="5"/>
      <c r="S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6"/>
      <c r="R825" s="5"/>
      <c r="S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6"/>
      <c r="R826" s="5"/>
      <c r="S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6"/>
      <c r="R827" s="5"/>
      <c r="S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6"/>
      <c r="R828" s="5"/>
      <c r="S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6"/>
      <c r="R829" s="5"/>
      <c r="S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6"/>
      <c r="R830" s="5"/>
      <c r="S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6"/>
      <c r="R831" s="5"/>
      <c r="S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6"/>
      <c r="R832" s="5"/>
      <c r="S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6"/>
      <c r="R833" s="5"/>
      <c r="S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6"/>
      <c r="R834" s="5"/>
      <c r="S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6"/>
      <c r="R835" s="5"/>
      <c r="S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6"/>
      <c r="R836" s="5"/>
      <c r="S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6"/>
      <c r="R837" s="5"/>
      <c r="S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6"/>
      <c r="R838" s="5"/>
      <c r="S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6"/>
      <c r="R839" s="5"/>
      <c r="S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6"/>
      <c r="R840" s="5"/>
      <c r="S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6"/>
      <c r="R841" s="5"/>
      <c r="S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6"/>
      <c r="R842" s="5"/>
      <c r="S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6"/>
      <c r="R843" s="5"/>
      <c r="S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6"/>
      <c r="R844" s="5"/>
      <c r="S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6"/>
      <c r="R845" s="5"/>
      <c r="S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6"/>
      <c r="R846" s="5"/>
      <c r="S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6"/>
      <c r="R847" s="5"/>
      <c r="S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6"/>
      <c r="R848" s="5"/>
      <c r="S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6"/>
      <c r="R849" s="5"/>
      <c r="S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6"/>
      <c r="R850" s="5"/>
      <c r="S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6"/>
      <c r="R851" s="5"/>
      <c r="S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6"/>
      <c r="R852" s="5"/>
      <c r="S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6"/>
      <c r="R853" s="5"/>
      <c r="S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6"/>
      <c r="R854" s="5"/>
      <c r="S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6"/>
      <c r="R855" s="5"/>
      <c r="S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6"/>
      <c r="R856" s="5"/>
      <c r="S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6"/>
      <c r="R857" s="5"/>
      <c r="S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6"/>
      <c r="R858" s="5"/>
      <c r="S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6"/>
      <c r="R859" s="5"/>
      <c r="S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6"/>
      <c r="R860" s="5"/>
      <c r="S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6"/>
      <c r="R861" s="5"/>
      <c r="S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6"/>
      <c r="R862" s="5"/>
      <c r="S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6"/>
      <c r="R863" s="5"/>
      <c r="S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6"/>
      <c r="R864" s="5"/>
      <c r="S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6"/>
      <c r="R865" s="5"/>
      <c r="S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6"/>
      <c r="R866" s="5"/>
      <c r="S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6"/>
      <c r="R867" s="5"/>
      <c r="S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6"/>
      <c r="R868" s="5"/>
      <c r="S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6"/>
      <c r="R869" s="5"/>
      <c r="S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6"/>
      <c r="R870" s="5"/>
      <c r="S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6"/>
      <c r="R871" s="5"/>
      <c r="S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6"/>
      <c r="R872" s="5"/>
      <c r="S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6"/>
      <c r="R873" s="5"/>
      <c r="S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6"/>
      <c r="R874" s="5"/>
      <c r="S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6"/>
      <c r="R875" s="5"/>
      <c r="S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6"/>
      <c r="R876" s="5"/>
      <c r="S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6"/>
      <c r="R877" s="5"/>
      <c r="S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6"/>
      <c r="R878" s="5"/>
      <c r="S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6"/>
      <c r="R879" s="5"/>
      <c r="S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6"/>
      <c r="R880" s="5"/>
      <c r="S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6"/>
      <c r="R881" s="5"/>
      <c r="S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6"/>
      <c r="R882" s="5"/>
      <c r="S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6"/>
      <c r="R883" s="5"/>
      <c r="S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6"/>
      <c r="R884" s="5"/>
      <c r="S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6"/>
      <c r="R885" s="5"/>
      <c r="S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6"/>
      <c r="R886" s="5"/>
      <c r="S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6"/>
      <c r="R887" s="5"/>
      <c r="S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6"/>
      <c r="R888" s="5"/>
      <c r="S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6"/>
      <c r="R889" s="5"/>
      <c r="S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6"/>
      <c r="R890" s="5"/>
      <c r="S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6"/>
      <c r="R891" s="5"/>
      <c r="S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6"/>
      <c r="R892" s="5"/>
      <c r="S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6"/>
      <c r="R893" s="5"/>
      <c r="S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6"/>
      <c r="R894" s="5"/>
      <c r="S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6"/>
      <c r="R895" s="5"/>
      <c r="S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6"/>
      <c r="R896" s="5"/>
      <c r="S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6"/>
      <c r="R897" s="5"/>
      <c r="S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6"/>
      <c r="R898" s="5"/>
      <c r="S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6"/>
      <c r="R899" s="5"/>
      <c r="S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6"/>
      <c r="R900" s="5"/>
      <c r="S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6"/>
      <c r="R901" s="5"/>
      <c r="S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6"/>
      <c r="R902" s="5"/>
      <c r="S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6"/>
      <c r="R903" s="5"/>
      <c r="S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6"/>
      <c r="R904" s="5"/>
      <c r="S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6"/>
      <c r="R905" s="5"/>
      <c r="S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6"/>
      <c r="R906" s="5"/>
      <c r="S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6"/>
      <c r="R907" s="5"/>
      <c r="S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6"/>
      <c r="R908" s="5"/>
      <c r="S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6"/>
      <c r="R909" s="5"/>
      <c r="S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6"/>
      <c r="R910" s="5"/>
      <c r="S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6"/>
      <c r="R911" s="5"/>
      <c r="S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6"/>
      <c r="R912" s="5"/>
      <c r="S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6"/>
      <c r="R913" s="5"/>
      <c r="S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6"/>
      <c r="R914" s="5"/>
      <c r="S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6"/>
      <c r="R915" s="5"/>
      <c r="S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6"/>
      <c r="R916" s="5"/>
      <c r="S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6"/>
      <c r="R917" s="5"/>
      <c r="S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6"/>
      <c r="R918" s="5"/>
      <c r="S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6"/>
      <c r="R919" s="5"/>
      <c r="S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6"/>
      <c r="R920" s="5"/>
      <c r="S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6"/>
      <c r="R921" s="5"/>
      <c r="S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6"/>
      <c r="R922" s="5"/>
      <c r="S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6"/>
      <c r="R923" s="5"/>
      <c r="S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6"/>
      <c r="R924" s="5"/>
      <c r="S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6"/>
      <c r="R925" s="5"/>
      <c r="S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6"/>
      <c r="R926" s="5"/>
      <c r="S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6"/>
      <c r="R927" s="5"/>
      <c r="S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6"/>
      <c r="R928" s="5"/>
      <c r="S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6"/>
      <c r="R929" s="5"/>
      <c r="S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6"/>
      <c r="R930" s="5"/>
      <c r="S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6"/>
      <c r="R931" s="5"/>
      <c r="S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6"/>
      <c r="R932" s="5"/>
      <c r="S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6"/>
      <c r="R933" s="5"/>
      <c r="S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6"/>
      <c r="R934" s="5"/>
      <c r="S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6"/>
      <c r="R935" s="5"/>
      <c r="S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6"/>
      <c r="R936" s="5"/>
      <c r="S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6"/>
      <c r="R937" s="5"/>
      <c r="S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6"/>
      <c r="R938" s="5"/>
      <c r="S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6"/>
      <c r="R939" s="5"/>
      <c r="S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6"/>
      <c r="R940" s="5"/>
      <c r="S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6"/>
      <c r="R941" s="5"/>
      <c r="S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6"/>
      <c r="R942" s="5"/>
      <c r="S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6"/>
      <c r="R943" s="5"/>
      <c r="S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6"/>
      <c r="R944" s="5"/>
      <c r="S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6"/>
      <c r="R945" s="5"/>
      <c r="S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6"/>
      <c r="R946" s="5"/>
      <c r="S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6"/>
      <c r="R947" s="5"/>
      <c r="S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6"/>
      <c r="R948" s="5"/>
      <c r="S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6"/>
      <c r="R949" s="5"/>
      <c r="S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6"/>
      <c r="R950" s="5"/>
      <c r="S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6"/>
      <c r="R951" s="5"/>
      <c r="S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6"/>
      <c r="R952" s="5"/>
      <c r="S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6"/>
      <c r="R953" s="5"/>
      <c r="S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6"/>
      <c r="R954" s="5"/>
      <c r="S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6"/>
      <c r="R955" s="5"/>
      <c r="S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6"/>
      <c r="R956" s="5"/>
      <c r="S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6"/>
      <c r="R957" s="5"/>
      <c r="S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6"/>
      <c r="R958" s="5"/>
      <c r="S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6"/>
      <c r="R959" s="5"/>
      <c r="S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6"/>
      <c r="R960" s="5"/>
      <c r="S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6"/>
      <c r="R961" s="5"/>
      <c r="S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6"/>
      <c r="R962" s="5"/>
      <c r="S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6"/>
      <c r="R963" s="5"/>
      <c r="S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6"/>
      <c r="R964" s="5"/>
      <c r="S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6"/>
      <c r="R965" s="5"/>
      <c r="S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6"/>
      <c r="R966" s="5"/>
      <c r="S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6"/>
      <c r="R967" s="5"/>
      <c r="S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6"/>
      <c r="R968" s="5"/>
      <c r="S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6"/>
      <c r="R969" s="5"/>
      <c r="S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6"/>
      <c r="R970" s="5"/>
      <c r="S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6"/>
      <c r="R971" s="5"/>
      <c r="S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6"/>
      <c r="R972" s="5"/>
      <c r="S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6"/>
      <c r="R973" s="5"/>
      <c r="S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6"/>
      <c r="R974" s="5"/>
      <c r="S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6"/>
      <c r="R975" s="5"/>
      <c r="S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6"/>
      <c r="R976" s="5"/>
      <c r="S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6"/>
      <c r="R977" s="5"/>
      <c r="S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6"/>
      <c r="R978" s="5"/>
      <c r="S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6"/>
      <c r="R979" s="5"/>
      <c r="S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6"/>
      <c r="R980" s="5"/>
      <c r="S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6"/>
      <c r="R981" s="5"/>
      <c r="S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6"/>
      <c r="R982" s="5"/>
      <c r="S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6"/>
      <c r="R983" s="5"/>
      <c r="S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6"/>
      <c r="R984" s="5"/>
      <c r="S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6"/>
      <c r="R985" s="5"/>
      <c r="S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6"/>
      <c r="R986" s="5"/>
      <c r="S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6"/>
      <c r="R987" s="5"/>
      <c r="S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6"/>
      <c r="R988" s="5"/>
      <c r="S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6"/>
      <c r="R989" s="5"/>
      <c r="S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6"/>
      <c r="R990" s="5"/>
      <c r="S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6"/>
      <c r="R991" s="5"/>
      <c r="S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6"/>
      <c r="R992" s="5"/>
      <c r="S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6"/>
      <c r="R993" s="5"/>
      <c r="S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6"/>
      <c r="R994" s="5"/>
      <c r="S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6"/>
      <c r="R995" s="5"/>
      <c r="S995" s="5"/>
    </row>
  </sheetData>
  <mergeCells count="15">
    <mergeCell ref="E2:N2"/>
    <mergeCell ref="E3:J3"/>
    <mergeCell ref="K3:N3"/>
    <mergeCell ref="E4:F4"/>
    <mergeCell ref="G4:H4"/>
    <mergeCell ref="I4:J4"/>
    <mergeCell ref="K4:L4"/>
    <mergeCell ref="B1:N1"/>
    <mergeCell ref="B2:B4"/>
    <mergeCell ref="C2:C4"/>
    <mergeCell ref="D2:D4"/>
    <mergeCell ref="O2:O5"/>
    <mergeCell ref="P2:P5"/>
    <mergeCell ref="Q2:Q5"/>
    <mergeCell ref="M4:N4"/>
  </mergeCells>
  <conditionalFormatting sqref="O6:O13">
    <cfRule type="cellIs" dxfId="0" priority="1" operator="greaterThan">
      <formula>$C$6</formula>
    </cfRule>
  </conditionalFormatting>
  <conditionalFormatting sqref="O7">
    <cfRule type="cellIs" dxfId="0" priority="2" operator="greaterThan">
      <formula>$C$7</formula>
    </cfRule>
  </conditionalFormatting>
  <conditionalFormatting sqref="O8">
    <cfRule type="cellIs" dxfId="0" priority="3" operator="greaterThan">
      <formula>$C$8</formula>
    </cfRule>
  </conditionalFormatting>
  <conditionalFormatting sqref="O9">
    <cfRule type="cellIs" dxfId="0" priority="4" operator="greaterThan">
      <formula>$C$9</formula>
    </cfRule>
  </conditionalFormatting>
  <conditionalFormatting sqref="O10">
    <cfRule type="cellIs" dxfId="0" priority="5" operator="greaterThan">
      <formula>$C$10</formula>
    </cfRule>
  </conditionalFormatting>
  <conditionalFormatting sqref="O11">
    <cfRule type="cellIs" dxfId="0" priority="6" operator="greaterThan">
      <formula>$C$11</formula>
    </cfRule>
  </conditionalFormatting>
  <conditionalFormatting sqref="O12">
    <cfRule type="cellIs" dxfId="0" priority="7" operator="greaterThan">
      <formula>$C$12</formula>
    </cfRule>
  </conditionalFormatting>
  <conditionalFormatting sqref="O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8.0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11.86"/>
    <col customWidth="1" min="13" max="13" width="10.0"/>
    <col customWidth="1" min="14" max="14" width="12.43"/>
    <col customWidth="1" min="15" max="15" width="8.71"/>
    <col customWidth="1" min="16" max="16" width="10.14"/>
    <col customWidth="1" min="17" max="19" width="11.14"/>
  </cols>
  <sheetData>
    <row r="1">
      <c r="A1" s="36"/>
      <c r="B1" s="2" t="s">
        <v>37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60"/>
      <c r="P1" s="60"/>
      <c r="Q1" s="61"/>
      <c r="R1" s="60"/>
      <c r="S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62"/>
      <c r="F2" s="62"/>
      <c r="G2" s="62"/>
      <c r="H2" s="62"/>
      <c r="I2" s="62"/>
      <c r="J2" s="62"/>
      <c r="K2" s="62"/>
      <c r="L2" s="62"/>
      <c r="M2" s="62"/>
      <c r="N2" s="63"/>
      <c r="O2" s="8" t="s">
        <v>5</v>
      </c>
      <c r="P2" s="8" t="s">
        <v>6</v>
      </c>
      <c r="Q2" s="8" t="s">
        <v>7</v>
      </c>
      <c r="R2" s="10"/>
      <c r="S2" s="10"/>
    </row>
    <row r="3" ht="24.0" customHeight="1">
      <c r="A3" s="60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4"/>
      <c r="O3" s="11"/>
      <c r="P3" s="11"/>
      <c r="Q3" s="11"/>
      <c r="R3" s="10"/>
      <c r="S3" s="10"/>
    </row>
    <row r="4" ht="33.75" customHeight="1">
      <c r="A4" s="60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4"/>
      <c r="M4" s="37" t="s">
        <v>14</v>
      </c>
      <c r="N4" s="4"/>
      <c r="O4" s="11"/>
      <c r="P4" s="11"/>
      <c r="Q4" s="11"/>
      <c r="R4" s="10"/>
      <c r="S4" s="10"/>
    </row>
    <row r="5">
      <c r="A5" s="60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18" t="s">
        <v>16</v>
      </c>
      <c r="M5" s="45" t="s">
        <v>31</v>
      </c>
      <c r="N5" s="18" t="s">
        <v>16</v>
      </c>
      <c r="O5" s="14"/>
      <c r="P5" s="14"/>
      <c r="Q5" s="14"/>
      <c r="R5" s="10"/>
      <c r="S5" s="10"/>
    </row>
    <row r="6">
      <c r="A6" s="60"/>
      <c r="B6" s="19">
        <v>5.0</v>
      </c>
      <c r="C6" s="19">
        <v>14.0</v>
      </c>
      <c r="D6" s="21" t="s">
        <v>17</v>
      </c>
      <c r="E6" s="24"/>
      <c r="F6" s="55"/>
      <c r="G6" s="24"/>
      <c r="H6" s="23"/>
      <c r="I6" s="24"/>
      <c r="J6" s="25"/>
      <c r="K6" s="24"/>
      <c r="L6" s="23"/>
      <c r="M6" s="55"/>
      <c r="O6" s="57">
        <v>10.0</v>
      </c>
      <c r="P6" s="19">
        <v>170.0</v>
      </c>
      <c r="Q6" s="64">
        <f t="shared" ref="Q6:Q14" si="1">O6*100%/P6</f>
        <v>0.05882352941</v>
      </c>
      <c r="R6" s="60"/>
      <c r="S6" s="60"/>
    </row>
    <row r="7">
      <c r="A7" s="60"/>
      <c r="B7" s="19">
        <v>4.0</v>
      </c>
      <c r="C7" s="19">
        <v>14.0</v>
      </c>
      <c r="D7" s="21" t="s">
        <v>18</v>
      </c>
      <c r="E7" s="24"/>
      <c r="F7" s="23"/>
      <c r="G7" s="24"/>
      <c r="H7" s="23"/>
      <c r="I7" s="24"/>
      <c r="J7" s="23"/>
      <c r="K7" s="24"/>
      <c r="L7" s="23"/>
      <c r="M7" s="24"/>
      <c r="N7" s="23"/>
      <c r="O7" s="26">
        <f>COUNTA(E7:N7)</f>
        <v>0</v>
      </c>
      <c r="P7" s="19">
        <v>136.0</v>
      </c>
      <c r="Q7" s="64">
        <f t="shared" si="1"/>
        <v>0</v>
      </c>
      <c r="R7" s="60"/>
      <c r="S7" s="60"/>
    </row>
    <row r="8">
      <c r="A8" s="60"/>
      <c r="B8" s="19">
        <v>4.0</v>
      </c>
      <c r="C8" s="19">
        <v>14.0</v>
      </c>
      <c r="D8" s="21" t="s">
        <v>19</v>
      </c>
      <c r="E8" s="24"/>
      <c r="F8" s="23"/>
      <c r="G8" s="24"/>
      <c r="H8" s="23"/>
      <c r="I8" s="24"/>
      <c r="J8" s="23"/>
      <c r="K8" s="24"/>
      <c r="L8" s="23"/>
      <c r="M8" s="23"/>
      <c r="O8" s="26">
        <f>COUNTA(E8:M8)</f>
        <v>0</v>
      </c>
      <c r="P8" s="19">
        <v>136.0</v>
      </c>
      <c r="Q8" s="64">
        <f t="shared" si="1"/>
        <v>0</v>
      </c>
      <c r="R8" s="60"/>
      <c r="S8" s="60"/>
    </row>
    <row r="9">
      <c r="A9" s="60"/>
      <c r="B9" s="19">
        <v>2.0</v>
      </c>
      <c r="C9" s="19">
        <v>7.0</v>
      </c>
      <c r="D9" s="21" t="s">
        <v>20</v>
      </c>
      <c r="E9" s="24"/>
      <c r="F9" s="24"/>
      <c r="G9" s="24"/>
      <c r="H9" s="24"/>
      <c r="I9" s="24"/>
      <c r="J9" s="23"/>
      <c r="K9" s="24"/>
      <c r="L9" s="24"/>
      <c r="M9" s="24"/>
      <c r="N9" s="23"/>
      <c r="O9" s="26">
        <f t="shared" ref="O9:O14" si="2">COUNTA(E9:N9)</f>
        <v>0</v>
      </c>
      <c r="P9" s="19">
        <v>68.0</v>
      </c>
      <c r="Q9" s="64">
        <f t="shared" si="1"/>
        <v>0</v>
      </c>
      <c r="R9" s="60"/>
      <c r="S9" s="60"/>
    </row>
    <row r="10">
      <c r="A10" s="60"/>
      <c r="B10" s="19">
        <v>1.0</v>
      </c>
      <c r="C10" s="19">
        <v>3.0</v>
      </c>
      <c r="D10" s="21" t="s">
        <v>21</v>
      </c>
      <c r="E10" s="24"/>
      <c r="F10" s="24"/>
      <c r="G10" s="24"/>
      <c r="H10" s="24"/>
      <c r="I10" s="24"/>
      <c r="J10" s="23"/>
      <c r="K10" s="24"/>
      <c r="L10" s="24"/>
      <c r="M10" s="24"/>
      <c r="N10" s="23"/>
      <c r="O10" s="26">
        <f t="shared" si="2"/>
        <v>0</v>
      </c>
      <c r="P10" s="19">
        <v>34.0</v>
      </c>
      <c r="Q10" s="64">
        <f t="shared" si="1"/>
        <v>0</v>
      </c>
      <c r="R10" s="60"/>
      <c r="S10" s="60"/>
    </row>
    <row r="11">
      <c r="A11" s="60"/>
      <c r="B11" s="19">
        <v>1.0</v>
      </c>
      <c r="C11" s="19">
        <v>3.0</v>
      </c>
      <c r="D11" s="21" t="s">
        <v>22</v>
      </c>
      <c r="E11" s="24"/>
      <c r="F11" s="24"/>
      <c r="G11" s="24"/>
      <c r="H11" s="24"/>
      <c r="I11" s="24"/>
      <c r="J11" s="23"/>
      <c r="K11" s="24"/>
      <c r="L11" s="24"/>
      <c r="M11" s="24"/>
      <c r="N11" s="23"/>
      <c r="O11" s="26">
        <f t="shared" si="2"/>
        <v>0</v>
      </c>
      <c r="P11" s="19">
        <v>34.0</v>
      </c>
      <c r="Q11" s="64">
        <f t="shared" si="1"/>
        <v>0</v>
      </c>
      <c r="R11" s="60"/>
      <c r="S11" s="60"/>
    </row>
    <row r="12">
      <c r="A12" s="60"/>
      <c r="B12" s="29">
        <v>1.0</v>
      </c>
      <c r="C12" s="29">
        <v>3.0</v>
      </c>
      <c r="D12" s="21" t="s">
        <v>23</v>
      </c>
      <c r="E12" s="24"/>
      <c r="F12" s="24"/>
      <c r="G12" s="24"/>
      <c r="H12" s="24"/>
      <c r="I12" s="24"/>
      <c r="J12" s="23"/>
      <c r="K12" s="24"/>
      <c r="L12" s="23"/>
      <c r="M12" s="24"/>
      <c r="N12" s="23"/>
      <c r="O12" s="26">
        <f t="shared" si="2"/>
        <v>0</v>
      </c>
      <c r="P12" s="19">
        <v>34.0</v>
      </c>
      <c r="Q12" s="64">
        <f t="shared" si="1"/>
        <v>0</v>
      </c>
      <c r="R12" s="60"/>
      <c r="S12" s="60"/>
    </row>
    <row r="13">
      <c r="A13" s="60"/>
      <c r="B13" s="19">
        <v>3.0</v>
      </c>
      <c r="C13" s="19">
        <v>10.0</v>
      </c>
      <c r="D13" s="21" t="s">
        <v>24</v>
      </c>
      <c r="E13" s="24"/>
      <c r="F13" s="24"/>
      <c r="G13" s="24"/>
      <c r="H13" s="24"/>
      <c r="I13" s="24"/>
      <c r="J13" s="23"/>
      <c r="K13" s="24"/>
      <c r="L13" s="24"/>
      <c r="M13" s="24"/>
      <c r="N13" s="23"/>
      <c r="O13" s="26">
        <f t="shared" si="2"/>
        <v>0</v>
      </c>
      <c r="P13" s="65">
        <v>102.0</v>
      </c>
      <c r="Q13" s="64">
        <f t="shared" si="1"/>
        <v>0</v>
      </c>
      <c r="R13" s="60"/>
      <c r="S13" s="60"/>
    </row>
    <row r="14">
      <c r="A14" s="60"/>
      <c r="B14" s="46">
        <v>2.0</v>
      </c>
      <c r="C14" s="66">
        <v>7.0</v>
      </c>
      <c r="D14" s="46" t="s">
        <v>32</v>
      </c>
      <c r="E14" s="67"/>
      <c r="F14" s="67"/>
      <c r="G14" s="67"/>
      <c r="H14" s="67"/>
      <c r="I14" s="67"/>
      <c r="J14" s="68"/>
      <c r="K14" s="67"/>
      <c r="L14" s="67"/>
      <c r="M14" s="68"/>
      <c r="N14" s="69"/>
      <c r="O14" s="26">
        <f t="shared" si="2"/>
        <v>0</v>
      </c>
      <c r="P14" s="70">
        <v>68.0</v>
      </c>
      <c r="Q14" s="64">
        <f t="shared" si="1"/>
        <v>0</v>
      </c>
      <c r="R14" s="60"/>
      <c r="S14" s="60"/>
    </row>
    <row r="15">
      <c r="A15" s="60"/>
      <c r="B15" s="60"/>
      <c r="C15" s="32">
        <f>SUM(C6:C14)</f>
        <v>75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 t="s">
        <v>25</v>
      </c>
      <c r="O15" s="71">
        <f>SUM(O6:O13)</f>
        <v>10</v>
      </c>
      <c r="P15" s="34">
        <f>SUM(P5:P14)</f>
        <v>782</v>
      </c>
      <c r="Q15" s="61"/>
      <c r="R15" s="60"/>
      <c r="S15" s="60"/>
    </row>
    <row r="16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1"/>
      <c r="R16" s="60"/>
      <c r="S16" s="60"/>
    </row>
    <row r="17" ht="15.75" customHeight="1">
      <c r="A17" s="60"/>
      <c r="B17" s="60"/>
      <c r="C17" s="60"/>
      <c r="D17" s="60"/>
      <c r="E17" s="60"/>
      <c r="F17" s="60"/>
      <c r="G17" s="60"/>
      <c r="H17" s="35"/>
      <c r="I17" s="60"/>
      <c r="J17" s="60"/>
      <c r="K17" s="60"/>
      <c r="L17" s="60"/>
      <c r="M17" s="60"/>
      <c r="N17" s="60"/>
      <c r="O17" s="60"/>
      <c r="P17" s="60"/>
      <c r="Q17" s="61"/>
      <c r="R17" s="60"/>
      <c r="S17" s="60"/>
    </row>
    <row r="18" ht="15.75" customHeight="1">
      <c r="A18" s="60"/>
      <c r="B18" s="60"/>
      <c r="C18" s="60"/>
      <c r="D18" s="60"/>
      <c r="E18" s="60"/>
      <c r="F18" s="60"/>
      <c r="G18" s="60"/>
      <c r="H18" s="35"/>
      <c r="I18" s="60"/>
      <c r="J18" s="60"/>
      <c r="K18" s="60"/>
      <c r="L18" s="60"/>
      <c r="M18" s="60"/>
      <c r="N18" s="60"/>
      <c r="O18" s="60"/>
      <c r="P18" s="60"/>
      <c r="Q18" s="61"/>
      <c r="R18" s="60"/>
      <c r="S18" s="60"/>
    </row>
    <row r="19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1"/>
      <c r="R19" s="60"/>
      <c r="S19" s="60"/>
    </row>
    <row r="20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1"/>
      <c r="R20" s="60"/>
      <c r="S20" s="60"/>
    </row>
    <row r="21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1"/>
      <c r="R21" s="60"/>
      <c r="S21" s="60"/>
    </row>
    <row r="22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1"/>
      <c r="R22" s="60"/>
      <c r="S22" s="60"/>
    </row>
    <row r="23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1"/>
      <c r="R23" s="60"/>
      <c r="S23" s="60"/>
    </row>
    <row r="24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1"/>
      <c r="R24" s="60"/>
      <c r="S24" s="60"/>
    </row>
    <row r="25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1"/>
      <c r="R25" s="60"/>
      <c r="S25" s="60"/>
    </row>
    <row r="26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60"/>
      <c r="S26" s="60"/>
    </row>
    <row r="27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1"/>
      <c r="R27" s="60"/>
      <c r="S27" s="60"/>
    </row>
    <row r="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1"/>
      <c r="R28" s="60"/>
      <c r="S28" s="60"/>
    </row>
    <row r="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1"/>
      <c r="R29" s="60"/>
      <c r="S29" s="60"/>
    </row>
    <row r="30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1"/>
      <c r="R30" s="60"/>
      <c r="S30" s="60"/>
    </row>
    <row r="31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1"/>
      <c r="R31" s="60"/>
      <c r="S31" s="60"/>
    </row>
    <row r="32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1"/>
      <c r="R32" s="60"/>
      <c r="S32" s="60"/>
    </row>
    <row r="33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1"/>
      <c r="R33" s="60"/>
      <c r="S33" s="60"/>
    </row>
    <row r="34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1"/>
      <c r="R34" s="60"/>
      <c r="S34" s="60"/>
    </row>
    <row r="35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1"/>
      <c r="R35" s="60"/>
      <c r="S35" s="60"/>
    </row>
    <row r="36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1"/>
      <c r="R36" s="60"/>
      <c r="S36" s="60"/>
    </row>
    <row r="37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1"/>
      <c r="R37" s="60"/>
      <c r="S37" s="60"/>
    </row>
    <row r="3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1"/>
      <c r="R38" s="60"/>
      <c r="S38" s="60"/>
    </row>
    <row r="3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1"/>
      <c r="R39" s="60"/>
      <c r="S39" s="60"/>
    </row>
    <row r="40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1"/>
      <c r="R40" s="60"/>
      <c r="S40" s="60"/>
    </row>
    <row r="41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1"/>
      <c r="R41" s="60"/>
      <c r="S41" s="60"/>
    </row>
    <row r="42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1"/>
      <c r="R42" s="60"/>
      <c r="S42" s="60"/>
    </row>
    <row r="43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1"/>
      <c r="R43" s="60"/>
      <c r="S43" s="60"/>
    </row>
    <row r="44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1"/>
      <c r="R44" s="60"/>
      <c r="S44" s="60"/>
    </row>
    <row r="45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1"/>
      <c r="R45" s="60"/>
      <c r="S45" s="60"/>
    </row>
    <row r="46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1"/>
      <c r="R46" s="60"/>
      <c r="S46" s="60"/>
    </row>
    <row r="47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1"/>
      <c r="R47" s="60"/>
      <c r="S47" s="60"/>
    </row>
    <row r="4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1"/>
      <c r="R48" s="60"/>
      <c r="S48" s="60"/>
    </row>
    <row r="4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1"/>
      <c r="R49" s="60"/>
      <c r="S49" s="60"/>
    </row>
    <row r="50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1"/>
      <c r="R50" s="60"/>
      <c r="S50" s="60"/>
    </row>
    <row r="51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1"/>
      <c r="R51" s="60"/>
      <c r="S51" s="60"/>
    </row>
    <row r="52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1"/>
      <c r="R52" s="60"/>
      <c r="S52" s="60"/>
    </row>
    <row r="53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1"/>
      <c r="R53" s="60"/>
      <c r="S53" s="60"/>
    </row>
    <row r="54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1"/>
      <c r="R54" s="60"/>
      <c r="S54" s="60"/>
    </row>
    <row r="55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1"/>
      <c r="R55" s="60"/>
      <c r="S55" s="60"/>
    </row>
    <row r="5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1"/>
      <c r="R56" s="60"/>
      <c r="S56" s="60"/>
    </row>
    <row r="57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1"/>
      <c r="R57" s="60"/>
      <c r="S57" s="60"/>
    </row>
    <row r="5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1"/>
      <c r="R58" s="60"/>
      <c r="S58" s="60"/>
    </row>
    <row r="5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1"/>
      <c r="R59" s="60"/>
      <c r="S59" s="60"/>
    </row>
    <row r="60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1"/>
      <c r="R60" s="60"/>
      <c r="S60" s="60"/>
    </row>
    <row r="6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1"/>
      <c r="R61" s="60"/>
      <c r="S61" s="60"/>
    </row>
    <row r="62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1"/>
      <c r="R62" s="60"/>
      <c r="S62" s="60"/>
    </row>
    <row r="63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1"/>
      <c r="R63" s="60"/>
      <c r="S63" s="60"/>
    </row>
    <row r="64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1"/>
      <c r="R64" s="60"/>
      <c r="S64" s="60"/>
    </row>
    <row r="65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1"/>
      <c r="R65" s="60"/>
      <c r="S65" s="60"/>
    </row>
    <row r="6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1"/>
      <c r="R66" s="60"/>
      <c r="S66" s="60"/>
    </row>
    <row r="67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1"/>
      <c r="R67" s="60"/>
      <c r="S67" s="60"/>
    </row>
    <row r="6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1"/>
      <c r="R68" s="60"/>
      <c r="S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1"/>
      <c r="R69" s="60"/>
      <c r="S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1"/>
      <c r="R70" s="60"/>
      <c r="S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1"/>
      <c r="R71" s="60"/>
      <c r="S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1"/>
      <c r="R72" s="60"/>
      <c r="S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1"/>
      <c r="R73" s="60"/>
      <c r="S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1"/>
      <c r="R74" s="60"/>
      <c r="S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1"/>
      <c r="R75" s="60"/>
      <c r="S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1"/>
      <c r="R76" s="60"/>
      <c r="S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1"/>
      <c r="R77" s="60"/>
      <c r="S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1"/>
      <c r="R78" s="60"/>
      <c r="S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1"/>
      <c r="R79" s="60"/>
      <c r="S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1"/>
      <c r="R80" s="60"/>
      <c r="S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1"/>
      <c r="R81" s="60"/>
      <c r="S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1"/>
      <c r="R82" s="60"/>
      <c r="S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1"/>
      <c r="R83" s="60"/>
      <c r="S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1"/>
      <c r="R84" s="60"/>
      <c r="S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1"/>
      <c r="R85" s="60"/>
      <c r="S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1"/>
      <c r="R86" s="60"/>
      <c r="S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1"/>
      <c r="R87" s="60"/>
      <c r="S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1"/>
      <c r="R88" s="60"/>
      <c r="S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1"/>
      <c r="R89" s="60"/>
      <c r="S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1"/>
      <c r="R90" s="60"/>
      <c r="S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1"/>
      <c r="R91" s="60"/>
      <c r="S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1"/>
      <c r="R92" s="60"/>
      <c r="S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1"/>
      <c r="R93" s="60"/>
      <c r="S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1"/>
      <c r="R94" s="60"/>
      <c r="S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1"/>
      <c r="R95" s="60"/>
      <c r="S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1"/>
      <c r="R96" s="60"/>
      <c r="S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1"/>
      <c r="R97" s="60"/>
      <c r="S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1"/>
      <c r="R98" s="60"/>
      <c r="S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1"/>
      <c r="R99" s="60"/>
      <c r="S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1"/>
      <c r="R100" s="60"/>
      <c r="S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1"/>
      <c r="R101" s="60"/>
      <c r="S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1"/>
      <c r="R102" s="60"/>
      <c r="S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1"/>
      <c r="R103" s="60"/>
      <c r="S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1"/>
      <c r="R104" s="60"/>
      <c r="S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1"/>
      <c r="R105" s="60"/>
      <c r="S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1"/>
      <c r="R106" s="60"/>
      <c r="S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1"/>
      <c r="R107" s="60"/>
      <c r="S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1"/>
      <c r="R108" s="60"/>
      <c r="S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1"/>
      <c r="R109" s="60"/>
      <c r="S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1"/>
      <c r="R110" s="60"/>
      <c r="S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1"/>
      <c r="R111" s="60"/>
      <c r="S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1"/>
      <c r="R112" s="60"/>
      <c r="S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1"/>
      <c r="R113" s="60"/>
      <c r="S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1"/>
      <c r="R114" s="60"/>
      <c r="S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1"/>
      <c r="R115" s="60"/>
      <c r="S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1"/>
      <c r="R116" s="60"/>
      <c r="S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1"/>
      <c r="R117" s="60"/>
      <c r="S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1"/>
      <c r="R118" s="60"/>
      <c r="S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1"/>
      <c r="R119" s="60"/>
      <c r="S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1"/>
      <c r="R120" s="60"/>
      <c r="S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1"/>
      <c r="R121" s="60"/>
      <c r="S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1"/>
      <c r="R122" s="60"/>
      <c r="S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1"/>
      <c r="R123" s="60"/>
      <c r="S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1"/>
      <c r="R124" s="60"/>
      <c r="S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1"/>
      <c r="R125" s="60"/>
      <c r="S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1"/>
      <c r="R126" s="60"/>
      <c r="S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1"/>
      <c r="R127" s="60"/>
      <c r="S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1"/>
      <c r="R128" s="60"/>
      <c r="S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1"/>
      <c r="R129" s="60"/>
      <c r="S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1"/>
      <c r="R130" s="60"/>
      <c r="S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1"/>
      <c r="R131" s="60"/>
      <c r="S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1"/>
      <c r="R132" s="60"/>
      <c r="S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1"/>
      <c r="R133" s="60"/>
      <c r="S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1"/>
      <c r="R134" s="60"/>
      <c r="S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1"/>
      <c r="R135" s="60"/>
      <c r="S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1"/>
      <c r="R136" s="60"/>
      <c r="S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1"/>
      <c r="R137" s="60"/>
      <c r="S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1"/>
      <c r="R138" s="60"/>
      <c r="S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1"/>
      <c r="R139" s="60"/>
      <c r="S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1"/>
      <c r="R140" s="60"/>
      <c r="S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1"/>
      <c r="R141" s="60"/>
      <c r="S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1"/>
      <c r="R142" s="60"/>
      <c r="S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1"/>
      <c r="R143" s="60"/>
      <c r="S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1"/>
      <c r="R144" s="60"/>
      <c r="S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1"/>
      <c r="R145" s="60"/>
      <c r="S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1"/>
      <c r="R146" s="60"/>
      <c r="S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1"/>
      <c r="R147" s="60"/>
      <c r="S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1"/>
      <c r="R148" s="60"/>
      <c r="S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1"/>
      <c r="R149" s="60"/>
      <c r="S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1"/>
      <c r="R150" s="60"/>
      <c r="S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1"/>
      <c r="R151" s="60"/>
      <c r="S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1"/>
      <c r="R152" s="60"/>
      <c r="S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1"/>
      <c r="R153" s="60"/>
      <c r="S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1"/>
      <c r="R154" s="60"/>
      <c r="S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1"/>
      <c r="R155" s="60"/>
      <c r="S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1"/>
      <c r="R156" s="60"/>
      <c r="S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1"/>
      <c r="R157" s="60"/>
      <c r="S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1"/>
      <c r="R158" s="60"/>
      <c r="S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1"/>
      <c r="R159" s="60"/>
      <c r="S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1"/>
      <c r="R160" s="60"/>
      <c r="S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1"/>
      <c r="R161" s="60"/>
      <c r="S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1"/>
      <c r="R162" s="60"/>
      <c r="S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1"/>
      <c r="R163" s="60"/>
      <c r="S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1"/>
      <c r="R164" s="60"/>
      <c r="S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1"/>
      <c r="R165" s="60"/>
      <c r="S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1"/>
      <c r="R166" s="60"/>
      <c r="S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1"/>
      <c r="R167" s="60"/>
      <c r="S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1"/>
      <c r="R168" s="60"/>
      <c r="S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1"/>
      <c r="R169" s="60"/>
      <c r="S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1"/>
      <c r="R170" s="60"/>
      <c r="S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1"/>
      <c r="R171" s="60"/>
      <c r="S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1"/>
      <c r="R172" s="60"/>
      <c r="S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1"/>
      <c r="R173" s="60"/>
      <c r="S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1"/>
      <c r="R174" s="60"/>
      <c r="S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1"/>
      <c r="R175" s="60"/>
      <c r="S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1"/>
      <c r="R176" s="60"/>
      <c r="S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1"/>
      <c r="R177" s="60"/>
      <c r="S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1"/>
      <c r="R178" s="60"/>
      <c r="S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1"/>
      <c r="R179" s="60"/>
      <c r="S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1"/>
      <c r="R180" s="60"/>
      <c r="S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1"/>
      <c r="R181" s="60"/>
      <c r="S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1"/>
      <c r="R182" s="60"/>
      <c r="S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1"/>
      <c r="R183" s="60"/>
      <c r="S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1"/>
      <c r="R184" s="60"/>
      <c r="S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1"/>
      <c r="R185" s="60"/>
      <c r="S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1"/>
      <c r="R186" s="60"/>
      <c r="S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1"/>
      <c r="R187" s="60"/>
      <c r="S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1"/>
      <c r="R188" s="60"/>
      <c r="S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1"/>
      <c r="R189" s="60"/>
      <c r="S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1"/>
      <c r="R190" s="60"/>
      <c r="S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1"/>
      <c r="R191" s="60"/>
      <c r="S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1"/>
      <c r="R192" s="60"/>
      <c r="S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1"/>
      <c r="R193" s="60"/>
      <c r="S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1"/>
      <c r="R194" s="60"/>
      <c r="S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1"/>
      <c r="R195" s="60"/>
      <c r="S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1"/>
      <c r="R196" s="60"/>
      <c r="S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1"/>
      <c r="R197" s="60"/>
      <c r="S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1"/>
      <c r="R198" s="60"/>
      <c r="S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1"/>
      <c r="R199" s="60"/>
      <c r="S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1"/>
      <c r="R200" s="60"/>
      <c r="S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1"/>
      <c r="R201" s="60"/>
      <c r="S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1"/>
      <c r="R202" s="60"/>
      <c r="S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1"/>
      <c r="R203" s="60"/>
      <c r="S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1"/>
      <c r="R204" s="60"/>
      <c r="S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1"/>
      <c r="R205" s="60"/>
      <c r="S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1"/>
      <c r="R206" s="60"/>
      <c r="S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1"/>
      <c r="R207" s="60"/>
      <c r="S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1"/>
      <c r="R208" s="60"/>
      <c r="S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1"/>
      <c r="R209" s="60"/>
      <c r="S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1"/>
      <c r="R210" s="60"/>
      <c r="S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1"/>
      <c r="R211" s="60"/>
      <c r="S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1"/>
      <c r="R212" s="60"/>
      <c r="S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1"/>
      <c r="R213" s="60"/>
      <c r="S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1"/>
      <c r="R214" s="60"/>
      <c r="S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1"/>
      <c r="R215" s="60"/>
      <c r="S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1"/>
      <c r="R216" s="60"/>
      <c r="S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1"/>
      <c r="R217" s="60"/>
      <c r="S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1"/>
      <c r="R218" s="60"/>
      <c r="S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1"/>
      <c r="R219" s="60"/>
      <c r="S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1"/>
      <c r="R220" s="60"/>
      <c r="S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1"/>
      <c r="R221" s="60"/>
      <c r="S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1"/>
      <c r="R222" s="60"/>
      <c r="S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1"/>
      <c r="R223" s="60"/>
      <c r="S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1"/>
      <c r="R224" s="60"/>
      <c r="S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1"/>
      <c r="R225" s="60"/>
      <c r="S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1"/>
      <c r="R226" s="60"/>
      <c r="S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1"/>
      <c r="R227" s="60"/>
      <c r="S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1"/>
      <c r="R228" s="60"/>
      <c r="S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1"/>
      <c r="R229" s="60"/>
      <c r="S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1"/>
      <c r="R230" s="60"/>
      <c r="S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1"/>
      <c r="R231" s="60"/>
      <c r="S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1"/>
      <c r="R232" s="60"/>
      <c r="S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1"/>
      <c r="R233" s="60"/>
      <c r="S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1"/>
      <c r="R234" s="60"/>
      <c r="S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1"/>
      <c r="R235" s="60"/>
      <c r="S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1"/>
      <c r="R236" s="60"/>
      <c r="S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1"/>
      <c r="R237" s="60"/>
      <c r="S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1"/>
      <c r="R238" s="60"/>
      <c r="S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1"/>
      <c r="R239" s="60"/>
      <c r="S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1"/>
      <c r="R240" s="60"/>
      <c r="S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1"/>
      <c r="R241" s="60"/>
      <c r="S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1"/>
      <c r="R242" s="60"/>
      <c r="S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1"/>
      <c r="R243" s="60"/>
      <c r="S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1"/>
      <c r="R244" s="60"/>
      <c r="S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1"/>
      <c r="R245" s="60"/>
      <c r="S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1"/>
      <c r="R246" s="60"/>
      <c r="S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1"/>
      <c r="R247" s="60"/>
      <c r="S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1"/>
      <c r="R248" s="60"/>
      <c r="S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1"/>
      <c r="R249" s="60"/>
      <c r="S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1"/>
      <c r="R250" s="60"/>
      <c r="S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1"/>
      <c r="R251" s="60"/>
      <c r="S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1"/>
      <c r="R252" s="60"/>
      <c r="S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1"/>
      <c r="R253" s="60"/>
      <c r="S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1"/>
      <c r="R254" s="60"/>
      <c r="S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1"/>
      <c r="R255" s="60"/>
      <c r="S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1"/>
      <c r="R256" s="60"/>
      <c r="S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1"/>
      <c r="R257" s="60"/>
      <c r="S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1"/>
      <c r="R258" s="60"/>
      <c r="S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1"/>
      <c r="R259" s="60"/>
      <c r="S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1"/>
      <c r="R260" s="60"/>
      <c r="S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1"/>
      <c r="R261" s="60"/>
      <c r="S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1"/>
      <c r="R262" s="60"/>
      <c r="S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1"/>
      <c r="R263" s="60"/>
      <c r="S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1"/>
      <c r="R264" s="60"/>
      <c r="S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1"/>
      <c r="R265" s="60"/>
      <c r="S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1"/>
      <c r="R266" s="60"/>
      <c r="S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1"/>
      <c r="R267" s="60"/>
      <c r="S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1"/>
      <c r="R268" s="60"/>
      <c r="S268" s="60"/>
    </row>
    <row r="269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1"/>
      <c r="R269" s="60"/>
      <c r="S269" s="60"/>
    </row>
    <row r="270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1"/>
      <c r="R270" s="60"/>
      <c r="S270" s="60"/>
    </row>
    <row r="271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1"/>
      <c r="R271" s="60"/>
      <c r="S271" s="60"/>
    </row>
    <row r="272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1"/>
      <c r="R272" s="60"/>
      <c r="S272" s="60"/>
    </row>
    <row r="273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1"/>
      <c r="R273" s="60"/>
      <c r="S273" s="60"/>
    </row>
    <row r="274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1"/>
      <c r="R274" s="60"/>
      <c r="S274" s="60"/>
    </row>
    <row r="275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1"/>
      <c r="R275" s="60"/>
      <c r="S275" s="60"/>
    </row>
    <row r="27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1"/>
      <c r="R276" s="60"/>
      <c r="S276" s="60"/>
    </row>
    <row r="277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1"/>
      <c r="R277" s="60"/>
      <c r="S277" s="60"/>
    </row>
    <row r="278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1"/>
      <c r="R278" s="60"/>
      <c r="S278" s="60"/>
    </row>
    <row r="279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1"/>
      <c r="R279" s="60"/>
      <c r="S279" s="60"/>
    </row>
    <row r="280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1"/>
      <c r="R280" s="60"/>
      <c r="S280" s="60"/>
    </row>
    <row r="281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1"/>
      <c r="R281" s="60"/>
      <c r="S281" s="60"/>
    </row>
    <row r="282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1"/>
      <c r="R282" s="60"/>
      <c r="S282" s="60"/>
    </row>
    <row r="283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1"/>
      <c r="R283" s="60"/>
      <c r="S283" s="60"/>
    </row>
    <row r="284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1"/>
      <c r="R284" s="60"/>
      <c r="S284" s="60"/>
    </row>
    <row r="285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1"/>
      <c r="R285" s="60"/>
      <c r="S285" s="60"/>
    </row>
    <row r="28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1"/>
      <c r="R286" s="60"/>
      <c r="S286" s="60"/>
    </row>
    <row r="287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1"/>
      <c r="R287" s="60"/>
      <c r="S287" s="60"/>
    </row>
    <row r="288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1"/>
      <c r="R288" s="60"/>
      <c r="S288" s="60"/>
    </row>
    <row r="289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1"/>
      <c r="R289" s="60"/>
      <c r="S289" s="60"/>
    </row>
    <row r="290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1"/>
      <c r="R290" s="60"/>
      <c r="S290" s="60"/>
    </row>
    <row r="291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1"/>
      <c r="R291" s="60"/>
      <c r="S291" s="60"/>
    </row>
    <row r="292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1"/>
      <c r="R292" s="60"/>
      <c r="S292" s="60"/>
    </row>
    <row r="293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1"/>
      <c r="R293" s="60"/>
      <c r="S293" s="60"/>
    </row>
    <row r="294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1"/>
      <c r="R294" s="60"/>
      <c r="S294" s="60"/>
    </row>
    <row r="295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1"/>
      <c r="R295" s="60"/>
      <c r="S295" s="60"/>
    </row>
    <row r="29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1"/>
      <c r="R296" s="60"/>
      <c r="S296" s="60"/>
    </row>
    <row r="297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1"/>
      <c r="R297" s="60"/>
      <c r="S297" s="60"/>
    </row>
    <row r="298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1"/>
      <c r="R298" s="60"/>
      <c r="S298" s="60"/>
    </row>
    <row r="299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1"/>
      <c r="R299" s="60"/>
      <c r="S299" s="60"/>
    </row>
    <row r="300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1"/>
      <c r="R300" s="60"/>
      <c r="S300" s="60"/>
    </row>
    <row r="301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1"/>
      <c r="R301" s="60"/>
      <c r="S301" s="60"/>
    </row>
    <row r="302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1"/>
      <c r="R302" s="60"/>
      <c r="S302" s="60"/>
    </row>
    <row r="303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1"/>
      <c r="R303" s="60"/>
      <c r="S303" s="60"/>
    </row>
    <row r="304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1"/>
      <c r="R304" s="60"/>
      <c r="S304" s="60"/>
    </row>
    <row r="305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1"/>
      <c r="R305" s="60"/>
      <c r="S305" s="60"/>
    </row>
    <row r="30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1"/>
      <c r="R306" s="60"/>
      <c r="S306" s="60"/>
    </row>
    <row r="307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1"/>
      <c r="R307" s="60"/>
      <c r="S307" s="60"/>
    </row>
    <row r="308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1"/>
      <c r="R308" s="60"/>
      <c r="S308" s="60"/>
    </row>
    <row r="309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1"/>
      <c r="R309" s="60"/>
      <c r="S309" s="60"/>
    </row>
    <row r="310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1"/>
      <c r="R310" s="60"/>
      <c r="S310" s="60"/>
    </row>
    <row r="311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1"/>
      <c r="R311" s="60"/>
      <c r="S311" s="60"/>
    </row>
    <row r="312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1"/>
      <c r="R312" s="60"/>
      <c r="S312" s="60"/>
    </row>
    <row r="313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1"/>
      <c r="R313" s="60"/>
      <c r="S313" s="60"/>
    </row>
    <row r="314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1"/>
      <c r="R314" s="60"/>
      <c r="S314" s="60"/>
    </row>
    <row r="315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1"/>
      <c r="R315" s="60"/>
      <c r="S315" s="60"/>
    </row>
    <row r="31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1"/>
      <c r="R316" s="60"/>
      <c r="S316" s="60"/>
    </row>
    <row r="317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1"/>
      <c r="R317" s="60"/>
      <c r="S317" s="60"/>
    </row>
    <row r="318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1"/>
      <c r="R318" s="60"/>
      <c r="S318" s="60"/>
    </row>
    <row r="319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1"/>
      <c r="R319" s="60"/>
      <c r="S319" s="60"/>
    </row>
    <row r="320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1"/>
      <c r="R320" s="60"/>
      <c r="S320" s="60"/>
    </row>
    <row r="321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1"/>
      <c r="R321" s="60"/>
      <c r="S321" s="60"/>
    </row>
    <row r="322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1"/>
      <c r="R322" s="60"/>
      <c r="S322" s="60"/>
    </row>
    <row r="323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1"/>
      <c r="R323" s="60"/>
      <c r="S323" s="60"/>
    </row>
    <row r="324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1"/>
      <c r="R324" s="60"/>
      <c r="S324" s="60"/>
    </row>
    <row r="325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1"/>
      <c r="R325" s="60"/>
      <c r="S325" s="60"/>
    </row>
    <row r="3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1"/>
      <c r="R326" s="60"/>
      <c r="S326" s="60"/>
    </row>
    <row r="327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1"/>
      <c r="R327" s="60"/>
      <c r="S327" s="60"/>
    </row>
    <row r="328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1"/>
      <c r="R328" s="60"/>
      <c r="S328" s="60"/>
    </row>
    <row r="329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1"/>
      <c r="R329" s="60"/>
      <c r="S329" s="60"/>
    </row>
    <row r="330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1"/>
      <c r="R330" s="60"/>
      <c r="S330" s="60"/>
    </row>
    <row r="331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1"/>
      <c r="R331" s="60"/>
      <c r="S331" s="60"/>
    </row>
    <row r="332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1"/>
      <c r="R332" s="60"/>
      <c r="S332" s="60"/>
    </row>
    <row r="333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1"/>
      <c r="R333" s="60"/>
      <c r="S333" s="60"/>
    </row>
    <row r="334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1"/>
      <c r="R334" s="60"/>
      <c r="S334" s="60"/>
    </row>
    <row r="335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1"/>
      <c r="R335" s="60"/>
      <c r="S335" s="60"/>
    </row>
    <row r="33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1"/>
      <c r="R336" s="60"/>
      <c r="S336" s="60"/>
    </row>
    <row r="337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1"/>
      <c r="R337" s="60"/>
      <c r="S337" s="60"/>
    </row>
    <row r="338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1"/>
      <c r="R338" s="60"/>
      <c r="S338" s="60"/>
    </row>
    <row r="339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1"/>
      <c r="R339" s="60"/>
      <c r="S339" s="60"/>
    </row>
    <row r="340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1"/>
      <c r="R340" s="60"/>
      <c r="S340" s="60"/>
    </row>
    <row r="341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1"/>
      <c r="R341" s="60"/>
      <c r="S341" s="60"/>
    </row>
    <row r="342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1"/>
      <c r="R342" s="60"/>
      <c r="S342" s="60"/>
    </row>
    <row r="343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1"/>
      <c r="R343" s="60"/>
      <c r="S343" s="60"/>
    </row>
    <row r="344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1"/>
      <c r="R344" s="60"/>
      <c r="S344" s="60"/>
    </row>
    <row r="345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1"/>
      <c r="R345" s="60"/>
      <c r="S345" s="60"/>
    </row>
    <row r="34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1"/>
      <c r="R346" s="60"/>
      <c r="S346" s="60"/>
    </row>
    <row r="347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1"/>
      <c r="R347" s="60"/>
      <c r="S347" s="60"/>
    </row>
    <row r="348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1"/>
      <c r="R348" s="60"/>
      <c r="S348" s="60"/>
    </row>
    <row r="349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1"/>
      <c r="R349" s="60"/>
      <c r="S349" s="60"/>
    </row>
    <row r="350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1"/>
      <c r="R350" s="60"/>
      <c r="S350" s="60"/>
    </row>
    <row r="351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1"/>
      <c r="R351" s="60"/>
      <c r="S351" s="60"/>
    </row>
    <row r="352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1"/>
      <c r="R352" s="60"/>
      <c r="S352" s="60"/>
    </row>
    <row r="353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1"/>
      <c r="R353" s="60"/>
      <c r="S353" s="60"/>
    </row>
    <row r="354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1"/>
      <c r="R354" s="60"/>
      <c r="S354" s="60"/>
    </row>
    <row r="355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1"/>
      <c r="R355" s="60"/>
      <c r="S355" s="60"/>
    </row>
    <row r="35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1"/>
      <c r="R356" s="60"/>
      <c r="S356" s="60"/>
    </row>
    <row r="357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1"/>
      <c r="R357" s="60"/>
      <c r="S357" s="60"/>
    </row>
    <row r="358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1"/>
      <c r="R358" s="60"/>
      <c r="S358" s="60"/>
    </row>
    <row r="359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1"/>
      <c r="R359" s="60"/>
      <c r="S359" s="60"/>
    </row>
    <row r="360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1"/>
      <c r="R360" s="60"/>
      <c r="S360" s="60"/>
    </row>
    <row r="361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1"/>
      <c r="R361" s="60"/>
      <c r="S361" s="60"/>
    </row>
    <row r="362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1"/>
      <c r="R362" s="60"/>
      <c r="S362" s="60"/>
    </row>
    <row r="363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1"/>
      <c r="R363" s="60"/>
      <c r="S363" s="60"/>
    </row>
    <row r="364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1"/>
      <c r="R364" s="60"/>
      <c r="S364" s="60"/>
    </row>
    <row r="365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1"/>
      <c r="R365" s="60"/>
      <c r="S365" s="60"/>
    </row>
    <row r="36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1"/>
      <c r="R366" s="60"/>
      <c r="S366" s="60"/>
    </row>
    <row r="367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1"/>
      <c r="R367" s="60"/>
      <c r="S367" s="60"/>
    </row>
    <row r="368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1"/>
      <c r="R368" s="60"/>
      <c r="S368" s="60"/>
    </row>
    <row r="369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1"/>
      <c r="R369" s="60"/>
      <c r="S369" s="60"/>
    </row>
    <row r="370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1"/>
      <c r="R370" s="60"/>
      <c r="S370" s="60"/>
    </row>
    <row r="371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1"/>
      <c r="R371" s="60"/>
      <c r="S371" s="60"/>
    </row>
    <row r="372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1"/>
      <c r="R372" s="60"/>
      <c r="S372" s="60"/>
    </row>
    <row r="373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1"/>
      <c r="R373" s="60"/>
      <c r="S373" s="60"/>
    </row>
    <row r="374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1"/>
      <c r="R374" s="60"/>
      <c r="S374" s="60"/>
    </row>
    <row r="375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1"/>
      <c r="R375" s="60"/>
      <c r="S375" s="60"/>
    </row>
    <row r="37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1"/>
      <c r="R376" s="60"/>
      <c r="S376" s="60"/>
    </row>
    <row r="377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1"/>
      <c r="R377" s="60"/>
      <c r="S377" s="60"/>
    </row>
    <row r="378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1"/>
      <c r="R378" s="60"/>
      <c r="S378" s="60"/>
    </row>
    <row r="379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1"/>
      <c r="R379" s="60"/>
      <c r="S379" s="60"/>
    </row>
    <row r="380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1"/>
      <c r="R380" s="60"/>
      <c r="S380" s="60"/>
    </row>
    <row r="381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1"/>
      <c r="R381" s="60"/>
      <c r="S381" s="60"/>
    </row>
    <row r="382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1"/>
      <c r="R382" s="60"/>
      <c r="S382" s="60"/>
    </row>
    <row r="383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1"/>
      <c r="R383" s="60"/>
      <c r="S383" s="60"/>
    </row>
    <row r="384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1"/>
      <c r="R384" s="60"/>
      <c r="S384" s="60"/>
    </row>
    <row r="385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1"/>
      <c r="R385" s="60"/>
      <c r="S385" s="60"/>
    </row>
    <row r="38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1"/>
      <c r="R386" s="60"/>
      <c r="S386" s="60"/>
    </row>
    <row r="387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1"/>
      <c r="R387" s="60"/>
      <c r="S387" s="60"/>
    </row>
    <row r="388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1"/>
      <c r="R388" s="60"/>
      <c r="S388" s="60"/>
    </row>
    <row r="389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1"/>
      <c r="R389" s="60"/>
      <c r="S389" s="60"/>
    </row>
    <row r="390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1"/>
      <c r="R390" s="60"/>
      <c r="S390" s="60"/>
    </row>
    <row r="391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1"/>
      <c r="R391" s="60"/>
      <c r="S391" s="60"/>
    </row>
    <row r="392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1"/>
      <c r="R392" s="60"/>
      <c r="S392" s="60"/>
    </row>
    <row r="393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1"/>
      <c r="R393" s="60"/>
      <c r="S393" s="60"/>
    </row>
    <row r="394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1"/>
      <c r="R394" s="60"/>
      <c r="S394" s="60"/>
    </row>
    <row r="395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1"/>
      <c r="R395" s="60"/>
      <c r="S395" s="60"/>
    </row>
    <row r="39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1"/>
      <c r="R396" s="60"/>
      <c r="S396" s="60"/>
    </row>
    <row r="397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1"/>
      <c r="R397" s="60"/>
      <c r="S397" s="60"/>
    </row>
    <row r="398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1"/>
      <c r="R398" s="60"/>
      <c r="S398" s="60"/>
    </row>
    <row r="399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1"/>
      <c r="R399" s="60"/>
      <c r="S399" s="60"/>
    </row>
    <row r="400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1"/>
      <c r="R400" s="60"/>
      <c r="S400" s="60"/>
    </row>
    <row r="401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1"/>
      <c r="R401" s="60"/>
      <c r="S401" s="60"/>
    </row>
    <row r="402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1"/>
      <c r="R402" s="60"/>
      <c r="S402" s="60"/>
    </row>
    <row r="403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1"/>
      <c r="R403" s="60"/>
      <c r="S403" s="60"/>
    </row>
    <row r="404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1"/>
      <c r="R404" s="60"/>
      <c r="S404" s="60"/>
    </row>
    <row r="405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1"/>
      <c r="R405" s="60"/>
      <c r="S405" s="60"/>
    </row>
    <row r="40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1"/>
      <c r="R406" s="60"/>
      <c r="S406" s="60"/>
    </row>
    <row r="407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1"/>
      <c r="R407" s="60"/>
      <c r="S407" s="60"/>
    </row>
    <row r="408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1"/>
      <c r="R408" s="60"/>
      <c r="S408" s="60"/>
    </row>
    <row r="409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1"/>
      <c r="R409" s="60"/>
      <c r="S409" s="60"/>
    </row>
    <row r="410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1"/>
      <c r="R410" s="60"/>
      <c r="S410" s="60"/>
    </row>
    <row r="411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1"/>
      <c r="R411" s="60"/>
      <c r="S411" s="60"/>
    </row>
    <row r="412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1"/>
      <c r="R412" s="60"/>
      <c r="S412" s="60"/>
    </row>
    <row r="413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1"/>
      <c r="R413" s="60"/>
      <c r="S413" s="60"/>
    </row>
    <row r="414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1"/>
      <c r="R414" s="60"/>
      <c r="S414" s="60"/>
    </row>
    <row r="415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1"/>
      <c r="R415" s="60"/>
      <c r="S415" s="60"/>
    </row>
    <row r="41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1"/>
      <c r="R416" s="60"/>
      <c r="S416" s="60"/>
    </row>
    <row r="417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1"/>
      <c r="R417" s="60"/>
      <c r="S417" s="60"/>
    </row>
    <row r="418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1"/>
      <c r="R418" s="60"/>
      <c r="S418" s="60"/>
    </row>
    <row r="419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1"/>
      <c r="R419" s="60"/>
      <c r="S419" s="60"/>
    </row>
    <row r="420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1"/>
      <c r="R420" s="60"/>
      <c r="S420" s="60"/>
    </row>
    <row r="421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1"/>
      <c r="R421" s="60"/>
      <c r="S421" s="60"/>
    </row>
    <row r="422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1"/>
      <c r="R422" s="60"/>
      <c r="S422" s="60"/>
    </row>
    <row r="423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1"/>
      <c r="R423" s="60"/>
      <c r="S423" s="60"/>
    </row>
    <row r="424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1"/>
      <c r="R424" s="60"/>
      <c r="S424" s="60"/>
    </row>
    <row r="425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1"/>
      <c r="R425" s="60"/>
      <c r="S425" s="60"/>
    </row>
    <row r="4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1"/>
      <c r="R426" s="60"/>
      <c r="S426" s="60"/>
    </row>
    <row r="427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1"/>
      <c r="R427" s="60"/>
      <c r="S427" s="60"/>
    </row>
    <row r="428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1"/>
      <c r="R428" s="60"/>
      <c r="S428" s="60"/>
    </row>
    <row r="429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1"/>
      <c r="R429" s="60"/>
      <c r="S429" s="60"/>
    </row>
    <row r="430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1"/>
      <c r="R430" s="60"/>
      <c r="S430" s="60"/>
    </row>
    <row r="431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1"/>
      <c r="R431" s="60"/>
      <c r="S431" s="60"/>
    </row>
    <row r="432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1"/>
      <c r="R432" s="60"/>
      <c r="S432" s="60"/>
    </row>
    <row r="433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1"/>
      <c r="R433" s="60"/>
      <c r="S433" s="60"/>
    </row>
    <row r="434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1"/>
      <c r="R434" s="60"/>
      <c r="S434" s="60"/>
    </row>
    <row r="435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1"/>
      <c r="R435" s="60"/>
      <c r="S435" s="60"/>
    </row>
    <row r="43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1"/>
      <c r="R436" s="60"/>
      <c r="S436" s="60"/>
    </row>
    <row r="437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1"/>
      <c r="R437" s="60"/>
      <c r="S437" s="60"/>
    </row>
    <row r="438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1"/>
      <c r="R438" s="60"/>
      <c r="S438" s="60"/>
    </row>
    <row r="439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1"/>
      <c r="R439" s="60"/>
      <c r="S439" s="60"/>
    </row>
    <row r="440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1"/>
      <c r="R440" s="60"/>
      <c r="S440" s="60"/>
    </row>
    <row r="441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1"/>
      <c r="R441" s="60"/>
      <c r="S441" s="60"/>
    </row>
    <row r="442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1"/>
      <c r="R442" s="60"/>
      <c r="S442" s="60"/>
    </row>
    <row r="443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1"/>
      <c r="R443" s="60"/>
      <c r="S443" s="60"/>
    </row>
    <row r="444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1"/>
      <c r="R444" s="60"/>
      <c r="S444" s="60"/>
    </row>
    <row r="445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1"/>
      <c r="R445" s="60"/>
      <c r="S445" s="60"/>
    </row>
    <row r="44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1"/>
      <c r="R446" s="60"/>
      <c r="S446" s="60"/>
    </row>
    <row r="447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1"/>
      <c r="R447" s="60"/>
      <c r="S447" s="60"/>
    </row>
    <row r="448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1"/>
      <c r="R448" s="60"/>
      <c r="S448" s="60"/>
    </row>
    <row r="449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1"/>
      <c r="R449" s="60"/>
      <c r="S449" s="60"/>
    </row>
    <row r="450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1"/>
      <c r="R450" s="60"/>
      <c r="S450" s="60"/>
    </row>
    <row r="451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1"/>
      <c r="R451" s="60"/>
      <c r="S451" s="60"/>
    </row>
    <row r="452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1"/>
      <c r="R452" s="60"/>
      <c r="S452" s="60"/>
    </row>
    <row r="453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1"/>
      <c r="R453" s="60"/>
      <c r="S453" s="60"/>
    </row>
    <row r="454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1"/>
      <c r="R454" s="60"/>
      <c r="S454" s="60"/>
    </row>
    <row r="455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1"/>
      <c r="R455" s="60"/>
      <c r="S455" s="60"/>
    </row>
    <row r="45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1"/>
      <c r="R456" s="60"/>
      <c r="S456" s="60"/>
    </row>
    <row r="457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1"/>
      <c r="R457" s="60"/>
      <c r="S457" s="60"/>
    </row>
    <row r="458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1"/>
      <c r="R458" s="60"/>
      <c r="S458" s="60"/>
    </row>
    <row r="459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1"/>
      <c r="R459" s="60"/>
      <c r="S459" s="60"/>
    </row>
    <row r="460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1"/>
      <c r="R460" s="60"/>
      <c r="S460" s="60"/>
    </row>
    <row r="461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1"/>
      <c r="R461" s="60"/>
      <c r="S461" s="60"/>
    </row>
    <row r="462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1"/>
      <c r="R462" s="60"/>
      <c r="S462" s="60"/>
    </row>
    <row r="463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1"/>
      <c r="R463" s="60"/>
      <c r="S463" s="60"/>
    </row>
    <row r="464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1"/>
      <c r="R464" s="60"/>
      <c r="S464" s="60"/>
    </row>
    <row r="465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1"/>
      <c r="R465" s="60"/>
      <c r="S465" s="60"/>
    </row>
    <row r="46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1"/>
      <c r="R466" s="60"/>
      <c r="S466" s="60"/>
    </row>
    <row r="467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1"/>
      <c r="R467" s="60"/>
      <c r="S467" s="60"/>
    </row>
    <row r="468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1"/>
      <c r="R468" s="60"/>
      <c r="S468" s="60"/>
    </row>
    <row r="469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1"/>
      <c r="R469" s="60"/>
      <c r="S469" s="60"/>
    </row>
    <row r="470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1"/>
      <c r="R470" s="60"/>
      <c r="S470" s="60"/>
    </row>
    <row r="471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1"/>
      <c r="R471" s="60"/>
      <c r="S471" s="60"/>
    </row>
    <row r="472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1"/>
      <c r="R472" s="60"/>
      <c r="S472" s="60"/>
    </row>
    <row r="473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1"/>
      <c r="R473" s="60"/>
      <c r="S473" s="60"/>
    </row>
    <row r="474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1"/>
      <c r="R474" s="60"/>
      <c r="S474" s="60"/>
    </row>
    <row r="475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1"/>
      <c r="R475" s="60"/>
      <c r="S475" s="60"/>
    </row>
    <row r="47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1"/>
      <c r="R476" s="60"/>
      <c r="S476" s="60"/>
    </row>
    <row r="477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1"/>
      <c r="R477" s="60"/>
      <c r="S477" s="60"/>
    </row>
    <row r="478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1"/>
      <c r="R478" s="60"/>
      <c r="S478" s="60"/>
    </row>
    <row r="479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1"/>
      <c r="R479" s="60"/>
      <c r="S479" s="60"/>
    </row>
    <row r="480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1"/>
      <c r="R480" s="60"/>
      <c r="S480" s="60"/>
    </row>
    <row r="481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1"/>
      <c r="R481" s="60"/>
      <c r="S481" s="60"/>
    </row>
    <row r="482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1"/>
      <c r="R482" s="60"/>
      <c r="S482" s="60"/>
    </row>
    <row r="483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1"/>
      <c r="R483" s="60"/>
      <c r="S483" s="60"/>
    </row>
    <row r="484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1"/>
      <c r="R484" s="60"/>
      <c r="S484" s="60"/>
    </row>
    <row r="485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1"/>
      <c r="R485" s="60"/>
      <c r="S485" s="60"/>
    </row>
    <row r="48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1"/>
      <c r="R486" s="60"/>
      <c r="S486" s="60"/>
    </row>
    <row r="487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1"/>
      <c r="R487" s="60"/>
      <c r="S487" s="60"/>
    </row>
    <row r="488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1"/>
      <c r="R488" s="60"/>
      <c r="S488" s="60"/>
    </row>
    <row r="489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1"/>
      <c r="R489" s="60"/>
      <c r="S489" s="60"/>
    </row>
    <row r="490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1"/>
      <c r="R490" s="60"/>
      <c r="S490" s="60"/>
    </row>
    <row r="491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1"/>
      <c r="R491" s="60"/>
      <c r="S491" s="60"/>
    </row>
    <row r="492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1"/>
      <c r="R492" s="60"/>
      <c r="S492" s="60"/>
    </row>
    <row r="493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1"/>
      <c r="R493" s="60"/>
      <c r="S493" s="60"/>
    </row>
    <row r="494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1"/>
      <c r="R494" s="60"/>
      <c r="S494" s="60"/>
    </row>
    <row r="495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1"/>
      <c r="R495" s="60"/>
      <c r="S495" s="60"/>
    </row>
    <row r="49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1"/>
      <c r="R496" s="60"/>
      <c r="S496" s="60"/>
    </row>
    <row r="497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1"/>
      <c r="R497" s="60"/>
      <c r="S497" s="60"/>
    </row>
    <row r="498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1"/>
      <c r="R498" s="60"/>
      <c r="S498" s="60"/>
    </row>
    <row r="499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1"/>
      <c r="R499" s="60"/>
      <c r="S499" s="60"/>
    </row>
    <row r="500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1"/>
      <c r="R500" s="60"/>
      <c r="S500" s="60"/>
    </row>
    <row r="501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1"/>
      <c r="R501" s="60"/>
      <c r="S501" s="60"/>
    </row>
    <row r="502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1"/>
      <c r="R502" s="60"/>
      <c r="S502" s="60"/>
    </row>
    <row r="503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1"/>
      <c r="R503" s="60"/>
      <c r="S503" s="60"/>
    </row>
    <row r="504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1"/>
      <c r="R504" s="60"/>
      <c r="S504" s="60"/>
    </row>
    <row r="505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1"/>
      <c r="R505" s="60"/>
      <c r="S505" s="60"/>
    </row>
    <row r="50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1"/>
      <c r="R506" s="60"/>
      <c r="S506" s="60"/>
    </row>
    <row r="507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1"/>
      <c r="R507" s="60"/>
      <c r="S507" s="60"/>
    </row>
    <row r="508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1"/>
      <c r="R508" s="60"/>
      <c r="S508" s="60"/>
    </row>
    <row r="509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1"/>
      <c r="R509" s="60"/>
      <c r="S509" s="60"/>
    </row>
    <row r="510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1"/>
      <c r="R510" s="60"/>
      <c r="S510" s="60"/>
    </row>
    <row r="511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1"/>
      <c r="R511" s="60"/>
      <c r="S511" s="60"/>
    </row>
    <row r="512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1"/>
      <c r="R512" s="60"/>
      <c r="S512" s="60"/>
    </row>
    <row r="513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1"/>
      <c r="R513" s="60"/>
      <c r="S513" s="60"/>
    </row>
    <row r="514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1"/>
      <c r="R514" s="60"/>
      <c r="S514" s="60"/>
    </row>
    <row r="515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1"/>
      <c r="R515" s="60"/>
      <c r="S515" s="60"/>
    </row>
    <row r="51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1"/>
      <c r="R516" s="60"/>
      <c r="S516" s="60"/>
    </row>
    <row r="517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1"/>
      <c r="R517" s="60"/>
      <c r="S517" s="60"/>
    </row>
    <row r="518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1"/>
      <c r="R518" s="60"/>
      <c r="S518" s="60"/>
    </row>
    <row r="519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1"/>
      <c r="R519" s="60"/>
      <c r="S519" s="60"/>
    </row>
    <row r="520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1"/>
      <c r="R520" s="60"/>
      <c r="S520" s="60"/>
    </row>
    <row r="521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1"/>
      <c r="R521" s="60"/>
      <c r="S521" s="60"/>
    </row>
    <row r="522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1"/>
      <c r="R522" s="60"/>
      <c r="S522" s="60"/>
    </row>
    <row r="523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1"/>
      <c r="R523" s="60"/>
      <c r="S523" s="60"/>
    </row>
    <row r="524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1"/>
      <c r="R524" s="60"/>
      <c r="S524" s="60"/>
    </row>
    <row r="525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1"/>
      <c r="R525" s="60"/>
      <c r="S525" s="60"/>
    </row>
    <row r="5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1"/>
      <c r="R526" s="60"/>
      <c r="S526" s="60"/>
    </row>
    <row r="527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1"/>
      <c r="R527" s="60"/>
      <c r="S527" s="60"/>
    </row>
    <row r="528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1"/>
      <c r="R528" s="60"/>
      <c r="S528" s="60"/>
    </row>
    <row r="529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1"/>
      <c r="R529" s="60"/>
      <c r="S529" s="60"/>
    </row>
    <row r="530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1"/>
      <c r="R530" s="60"/>
      <c r="S530" s="60"/>
    </row>
    <row r="531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1"/>
      <c r="R531" s="60"/>
      <c r="S531" s="60"/>
    </row>
    <row r="532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1"/>
      <c r="R532" s="60"/>
      <c r="S532" s="60"/>
    </row>
    <row r="533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1"/>
      <c r="R533" s="60"/>
      <c r="S533" s="60"/>
    </row>
    <row r="534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1"/>
      <c r="R534" s="60"/>
      <c r="S534" s="60"/>
    </row>
    <row r="535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1"/>
      <c r="R535" s="60"/>
      <c r="S535" s="60"/>
    </row>
    <row r="53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1"/>
      <c r="R536" s="60"/>
      <c r="S536" s="60"/>
    </row>
    <row r="537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1"/>
      <c r="R537" s="60"/>
      <c r="S537" s="60"/>
    </row>
    <row r="538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1"/>
      <c r="R538" s="60"/>
      <c r="S538" s="60"/>
    </row>
    <row r="539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1"/>
      <c r="R539" s="60"/>
      <c r="S539" s="60"/>
    </row>
    <row r="540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1"/>
      <c r="R540" s="60"/>
      <c r="S540" s="60"/>
    </row>
    <row r="541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1"/>
      <c r="R541" s="60"/>
      <c r="S541" s="60"/>
    </row>
    <row r="542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1"/>
      <c r="R542" s="60"/>
      <c r="S542" s="60"/>
    </row>
    <row r="543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1"/>
      <c r="R543" s="60"/>
      <c r="S543" s="60"/>
    </row>
    <row r="544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1"/>
      <c r="R544" s="60"/>
      <c r="S544" s="60"/>
    </row>
    <row r="545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1"/>
      <c r="R545" s="60"/>
      <c r="S545" s="60"/>
    </row>
    <row r="54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1"/>
      <c r="R546" s="60"/>
      <c r="S546" s="60"/>
    </row>
    <row r="547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1"/>
      <c r="R547" s="60"/>
      <c r="S547" s="60"/>
    </row>
    <row r="548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1"/>
      <c r="R548" s="60"/>
      <c r="S548" s="60"/>
    </row>
    <row r="549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1"/>
      <c r="R549" s="60"/>
      <c r="S549" s="60"/>
    </row>
    <row r="550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1"/>
      <c r="R550" s="60"/>
      <c r="S550" s="60"/>
    </row>
    <row r="551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1"/>
      <c r="R551" s="60"/>
      <c r="S551" s="60"/>
    </row>
    <row r="552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1"/>
      <c r="R552" s="60"/>
      <c r="S552" s="60"/>
    </row>
    <row r="553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1"/>
      <c r="R553" s="60"/>
      <c r="S553" s="60"/>
    </row>
    <row r="554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1"/>
      <c r="R554" s="60"/>
      <c r="S554" s="60"/>
    </row>
    <row r="555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1"/>
      <c r="R555" s="60"/>
      <c r="S555" s="60"/>
    </row>
    <row r="55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1"/>
      <c r="R556" s="60"/>
      <c r="S556" s="60"/>
    </row>
    <row r="557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1"/>
      <c r="R557" s="60"/>
      <c r="S557" s="60"/>
    </row>
    <row r="558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1"/>
      <c r="R558" s="60"/>
      <c r="S558" s="60"/>
    </row>
    <row r="559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1"/>
      <c r="R559" s="60"/>
      <c r="S559" s="60"/>
    </row>
    <row r="560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1"/>
      <c r="R560" s="60"/>
      <c r="S560" s="60"/>
    </row>
    <row r="561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1"/>
      <c r="R561" s="60"/>
      <c r="S561" s="60"/>
    </row>
    <row r="562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1"/>
      <c r="R562" s="60"/>
      <c r="S562" s="60"/>
    </row>
    <row r="563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1"/>
      <c r="R563" s="60"/>
      <c r="S563" s="60"/>
    </row>
    <row r="564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1"/>
      <c r="R564" s="60"/>
      <c r="S564" s="60"/>
    </row>
    <row r="565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1"/>
      <c r="R565" s="60"/>
      <c r="S565" s="60"/>
    </row>
    <row r="56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1"/>
      <c r="R566" s="60"/>
      <c r="S566" s="60"/>
    </row>
    <row r="567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1"/>
      <c r="R567" s="60"/>
      <c r="S567" s="60"/>
    </row>
    <row r="568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1"/>
      <c r="R568" s="60"/>
      <c r="S568" s="60"/>
    </row>
    <row r="569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1"/>
      <c r="R569" s="60"/>
      <c r="S569" s="60"/>
    </row>
    <row r="570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1"/>
      <c r="R570" s="60"/>
      <c r="S570" s="60"/>
    </row>
    <row r="571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1"/>
      <c r="R571" s="60"/>
      <c r="S571" s="60"/>
    </row>
    <row r="572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1"/>
      <c r="R572" s="60"/>
      <c r="S572" s="60"/>
    </row>
    <row r="573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1"/>
      <c r="R573" s="60"/>
      <c r="S573" s="60"/>
    </row>
    <row r="574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1"/>
      <c r="R574" s="60"/>
      <c r="S574" s="60"/>
    </row>
    <row r="575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1"/>
      <c r="R575" s="60"/>
      <c r="S575" s="60"/>
    </row>
    <row r="57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1"/>
      <c r="R576" s="60"/>
      <c r="S576" s="60"/>
    </row>
    <row r="577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1"/>
      <c r="R577" s="60"/>
      <c r="S577" s="60"/>
    </row>
    <row r="578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1"/>
      <c r="R578" s="60"/>
      <c r="S578" s="60"/>
    </row>
    <row r="579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1"/>
      <c r="R579" s="60"/>
      <c r="S579" s="60"/>
    </row>
    <row r="580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1"/>
      <c r="R580" s="60"/>
      <c r="S580" s="60"/>
    </row>
    <row r="581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1"/>
      <c r="R581" s="60"/>
      <c r="S581" s="60"/>
    </row>
    <row r="582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1"/>
      <c r="R582" s="60"/>
      <c r="S582" s="60"/>
    </row>
    <row r="583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1"/>
      <c r="R583" s="60"/>
      <c r="S583" s="60"/>
    </row>
    <row r="584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1"/>
      <c r="R584" s="60"/>
      <c r="S584" s="60"/>
    </row>
    <row r="585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1"/>
      <c r="R585" s="60"/>
      <c r="S585" s="60"/>
    </row>
    <row r="58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1"/>
      <c r="R586" s="60"/>
      <c r="S586" s="60"/>
    </row>
    <row r="587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1"/>
      <c r="R587" s="60"/>
      <c r="S587" s="60"/>
    </row>
    <row r="588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1"/>
      <c r="R588" s="60"/>
      <c r="S588" s="60"/>
    </row>
    <row r="589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1"/>
      <c r="R589" s="60"/>
      <c r="S589" s="60"/>
    </row>
    <row r="590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1"/>
      <c r="R590" s="60"/>
      <c r="S590" s="60"/>
    </row>
    <row r="591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1"/>
      <c r="R591" s="60"/>
      <c r="S591" s="60"/>
    </row>
    <row r="592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1"/>
      <c r="R592" s="60"/>
      <c r="S592" s="60"/>
    </row>
    <row r="593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1"/>
      <c r="R593" s="60"/>
      <c r="S593" s="60"/>
    </row>
    <row r="594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1"/>
      <c r="R594" s="60"/>
      <c r="S594" s="60"/>
    </row>
    <row r="595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1"/>
      <c r="R595" s="60"/>
      <c r="S595" s="60"/>
    </row>
    <row r="59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1"/>
      <c r="R596" s="60"/>
      <c r="S596" s="60"/>
    </row>
    <row r="597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1"/>
      <c r="R597" s="60"/>
      <c r="S597" s="60"/>
    </row>
    <row r="598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1"/>
      <c r="R598" s="60"/>
      <c r="S598" s="60"/>
    </row>
    <row r="599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1"/>
      <c r="R599" s="60"/>
      <c r="S599" s="60"/>
    </row>
    <row r="600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1"/>
      <c r="R600" s="60"/>
      <c r="S600" s="60"/>
    </row>
    <row r="601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1"/>
      <c r="R601" s="60"/>
      <c r="S601" s="60"/>
    </row>
    <row r="602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1"/>
      <c r="R602" s="60"/>
      <c r="S602" s="60"/>
    </row>
    <row r="603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1"/>
      <c r="R603" s="60"/>
      <c r="S603" s="60"/>
    </row>
    <row r="604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1"/>
      <c r="R604" s="60"/>
      <c r="S604" s="60"/>
    </row>
    <row r="605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1"/>
      <c r="R605" s="60"/>
      <c r="S605" s="60"/>
    </row>
    <row r="60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1"/>
      <c r="R606" s="60"/>
      <c r="S606" s="60"/>
    </row>
    <row r="607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1"/>
      <c r="R607" s="60"/>
      <c r="S607" s="60"/>
    </row>
    <row r="608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1"/>
      <c r="R608" s="60"/>
      <c r="S608" s="60"/>
    </row>
    <row r="609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1"/>
      <c r="R609" s="60"/>
      <c r="S609" s="60"/>
    </row>
    <row r="610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1"/>
      <c r="R610" s="60"/>
      <c r="S610" s="60"/>
    </row>
    <row r="611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1"/>
      <c r="R611" s="60"/>
      <c r="S611" s="60"/>
    </row>
    <row r="612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1"/>
      <c r="R612" s="60"/>
      <c r="S612" s="60"/>
    </row>
    <row r="613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1"/>
      <c r="R613" s="60"/>
      <c r="S613" s="60"/>
    </row>
    <row r="614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1"/>
      <c r="R614" s="60"/>
      <c r="S614" s="60"/>
    </row>
    <row r="615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1"/>
      <c r="R615" s="60"/>
      <c r="S615" s="60"/>
    </row>
    <row r="61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1"/>
      <c r="R616" s="60"/>
      <c r="S616" s="60"/>
    </row>
    <row r="617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1"/>
      <c r="R617" s="60"/>
      <c r="S617" s="60"/>
    </row>
    <row r="618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1"/>
      <c r="R618" s="60"/>
      <c r="S618" s="60"/>
    </row>
    <row r="619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1"/>
      <c r="R619" s="60"/>
      <c r="S619" s="60"/>
    </row>
    <row r="620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1"/>
      <c r="R620" s="60"/>
      <c r="S620" s="60"/>
    </row>
    <row r="621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1"/>
      <c r="R621" s="60"/>
      <c r="S621" s="60"/>
    </row>
    <row r="622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1"/>
      <c r="R622" s="60"/>
      <c r="S622" s="60"/>
    </row>
    <row r="623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1"/>
      <c r="R623" s="60"/>
      <c r="S623" s="60"/>
    </row>
    <row r="624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1"/>
      <c r="R624" s="60"/>
      <c r="S624" s="60"/>
    </row>
    <row r="625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1"/>
      <c r="R625" s="60"/>
      <c r="S625" s="60"/>
    </row>
    <row r="6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1"/>
      <c r="R626" s="60"/>
      <c r="S626" s="60"/>
    </row>
    <row r="627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1"/>
      <c r="R627" s="60"/>
      <c r="S627" s="60"/>
    </row>
    <row r="628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1"/>
      <c r="R628" s="60"/>
      <c r="S628" s="60"/>
    </row>
    <row r="629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1"/>
      <c r="R629" s="60"/>
      <c r="S629" s="60"/>
    </row>
    <row r="630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1"/>
      <c r="R630" s="60"/>
      <c r="S630" s="60"/>
    </row>
    <row r="631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1"/>
      <c r="R631" s="60"/>
      <c r="S631" s="60"/>
    </row>
    <row r="632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1"/>
      <c r="R632" s="60"/>
      <c r="S632" s="60"/>
    </row>
    <row r="633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1"/>
      <c r="R633" s="60"/>
      <c r="S633" s="60"/>
    </row>
    <row r="634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1"/>
      <c r="R634" s="60"/>
      <c r="S634" s="60"/>
    </row>
    <row r="635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1"/>
      <c r="R635" s="60"/>
      <c r="S635" s="60"/>
    </row>
    <row r="63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1"/>
      <c r="R636" s="60"/>
      <c r="S636" s="60"/>
    </row>
    <row r="637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1"/>
      <c r="R637" s="60"/>
      <c r="S637" s="60"/>
    </row>
    <row r="638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1"/>
      <c r="R638" s="60"/>
      <c r="S638" s="60"/>
    </row>
    <row r="639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1"/>
      <c r="R639" s="60"/>
      <c r="S639" s="60"/>
    </row>
    <row r="640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1"/>
      <c r="R640" s="60"/>
      <c r="S640" s="60"/>
    </row>
    <row r="641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1"/>
      <c r="R641" s="60"/>
      <c r="S641" s="60"/>
    </row>
    <row r="642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1"/>
      <c r="R642" s="60"/>
      <c r="S642" s="60"/>
    </row>
    <row r="643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1"/>
      <c r="R643" s="60"/>
      <c r="S643" s="60"/>
    </row>
    <row r="644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1"/>
      <c r="R644" s="60"/>
      <c r="S644" s="60"/>
    </row>
    <row r="645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1"/>
      <c r="R645" s="60"/>
      <c r="S645" s="60"/>
    </row>
    <row r="64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1"/>
      <c r="R646" s="60"/>
      <c r="S646" s="60"/>
    </row>
    <row r="647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1"/>
      <c r="R647" s="60"/>
      <c r="S647" s="60"/>
    </row>
    <row r="648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1"/>
      <c r="R648" s="60"/>
      <c r="S648" s="60"/>
    </row>
    <row r="649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1"/>
      <c r="R649" s="60"/>
      <c r="S649" s="60"/>
    </row>
    <row r="650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1"/>
      <c r="R650" s="60"/>
      <c r="S650" s="60"/>
    </row>
    <row r="651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1"/>
      <c r="R651" s="60"/>
      <c r="S651" s="60"/>
    </row>
    <row r="652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1"/>
      <c r="R652" s="60"/>
      <c r="S652" s="60"/>
    </row>
    <row r="653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1"/>
      <c r="R653" s="60"/>
      <c r="S653" s="60"/>
    </row>
    <row r="654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1"/>
      <c r="R654" s="60"/>
      <c r="S654" s="60"/>
    </row>
    <row r="655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1"/>
      <c r="R655" s="60"/>
      <c r="S655" s="60"/>
    </row>
    <row r="65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1"/>
      <c r="R656" s="60"/>
      <c r="S656" s="60"/>
    </row>
    <row r="657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1"/>
      <c r="R657" s="60"/>
      <c r="S657" s="60"/>
    </row>
    <row r="658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1"/>
      <c r="R658" s="60"/>
      <c r="S658" s="60"/>
    </row>
    <row r="659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1"/>
      <c r="R659" s="60"/>
      <c r="S659" s="60"/>
    </row>
    <row r="660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1"/>
      <c r="R660" s="60"/>
      <c r="S660" s="60"/>
    </row>
    <row r="661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1"/>
      <c r="R661" s="60"/>
      <c r="S661" s="60"/>
    </row>
    <row r="662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1"/>
      <c r="R662" s="60"/>
      <c r="S662" s="60"/>
    </row>
    <row r="663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1"/>
      <c r="R663" s="60"/>
      <c r="S663" s="60"/>
    </row>
    <row r="664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1"/>
      <c r="R664" s="60"/>
      <c r="S664" s="60"/>
    </row>
    <row r="665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1"/>
      <c r="R665" s="60"/>
      <c r="S665" s="60"/>
    </row>
    <row r="66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1"/>
      <c r="R666" s="60"/>
      <c r="S666" s="60"/>
    </row>
    <row r="667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1"/>
      <c r="R667" s="60"/>
      <c r="S667" s="60"/>
    </row>
    <row r="668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1"/>
      <c r="R668" s="60"/>
      <c r="S668" s="60"/>
    </row>
    <row r="669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1"/>
      <c r="R669" s="60"/>
      <c r="S669" s="60"/>
    </row>
    <row r="670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1"/>
      <c r="R670" s="60"/>
      <c r="S670" s="60"/>
    </row>
    <row r="671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1"/>
      <c r="R671" s="60"/>
      <c r="S671" s="60"/>
    </row>
    <row r="672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1"/>
      <c r="R672" s="60"/>
      <c r="S672" s="60"/>
    </row>
    <row r="673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1"/>
      <c r="R673" s="60"/>
      <c r="S673" s="60"/>
    </row>
    <row r="674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1"/>
      <c r="R674" s="60"/>
      <c r="S674" s="60"/>
    </row>
    <row r="675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1"/>
      <c r="R675" s="60"/>
      <c r="S675" s="60"/>
    </row>
    <row r="67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1"/>
      <c r="R676" s="60"/>
      <c r="S676" s="60"/>
    </row>
    <row r="677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1"/>
      <c r="R677" s="60"/>
      <c r="S677" s="60"/>
    </row>
    <row r="678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1"/>
      <c r="R678" s="60"/>
      <c r="S678" s="60"/>
    </row>
    <row r="679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1"/>
      <c r="R679" s="60"/>
      <c r="S679" s="60"/>
    </row>
    <row r="680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1"/>
      <c r="R680" s="60"/>
      <c r="S680" s="60"/>
    </row>
    <row r="681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1"/>
      <c r="R681" s="60"/>
      <c r="S681" s="60"/>
    </row>
    <row r="682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1"/>
      <c r="R682" s="60"/>
      <c r="S682" s="60"/>
    </row>
    <row r="683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1"/>
      <c r="R683" s="60"/>
      <c r="S683" s="60"/>
    </row>
    <row r="684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1"/>
      <c r="R684" s="60"/>
      <c r="S684" s="60"/>
    </row>
    <row r="685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1"/>
      <c r="R685" s="60"/>
      <c r="S685" s="60"/>
    </row>
    <row r="68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1"/>
      <c r="R686" s="60"/>
      <c r="S686" s="60"/>
    </row>
    <row r="687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1"/>
      <c r="R687" s="60"/>
      <c r="S687" s="60"/>
    </row>
    <row r="688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1"/>
      <c r="R688" s="60"/>
      <c r="S688" s="60"/>
    </row>
    <row r="689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1"/>
      <c r="R689" s="60"/>
      <c r="S689" s="60"/>
    </row>
    <row r="690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1"/>
      <c r="R690" s="60"/>
      <c r="S690" s="60"/>
    </row>
    <row r="691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1"/>
      <c r="R691" s="60"/>
      <c r="S691" s="60"/>
    </row>
    <row r="692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1"/>
      <c r="R692" s="60"/>
      <c r="S692" s="60"/>
    </row>
    <row r="693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1"/>
      <c r="R693" s="60"/>
      <c r="S693" s="60"/>
    </row>
    <row r="694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1"/>
      <c r="R694" s="60"/>
      <c r="S694" s="60"/>
    </row>
    <row r="695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1"/>
      <c r="R695" s="60"/>
      <c r="S695" s="60"/>
    </row>
    <row r="69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1"/>
      <c r="R696" s="60"/>
      <c r="S696" s="60"/>
    </row>
    <row r="697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1"/>
      <c r="R697" s="60"/>
      <c r="S697" s="60"/>
    </row>
    <row r="698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1"/>
      <c r="R698" s="60"/>
      <c r="S698" s="60"/>
    </row>
    <row r="699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1"/>
      <c r="R699" s="60"/>
      <c r="S699" s="60"/>
    </row>
    <row r="700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1"/>
      <c r="R700" s="60"/>
      <c r="S700" s="60"/>
    </row>
    <row r="701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1"/>
      <c r="R701" s="60"/>
      <c r="S701" s="60"/>
    </row>
    <row r="702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1"/>
      <c r="R702" s="60"/>
      <c r="S702" s="60"/>
    </row>
    <row r="703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1"/>
      <c r="R703" s="60"/>
      <c r="S703" s="60"/>
    </row>
    <row r="704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1"/>
      <c r="R704" s="60"/>
      <c r="S704" s="60"/>
    </row>
    <row r="705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1"/>
      <c r="R705" s="60"/>
      <c r="S705" s="60"/>
    </row>
    <row r="70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1"/>
      <c r="R706" s="60"/>
      <c r="S706" s="60"/>
    </row>
    <row r="707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1"/>
      <c r="R707" s="60"/>
      <c r="S707" s="60"/>
    </row>
    <row r="708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1"/>
      <c r="R708" s="60"/>
      <c r="S708" s="60"/>
    </row>
    <row r="709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1"/>
      <c r="R709" s="60"/>
      <c r="S709" s="60"/>
    </row>
    <row r="710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1"/>
      <c r="R710" s="60"/>
      <c r="S710" s="60"/>
    </row>
    <row r="711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1"/>
      <c r="R711" s="60"/>
      <c r="S711" s="60"/>
    </row>
    <row r="712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1"/>
      <c r="R712" s="60"/>
      <c r="S712" s="60"/>
    </row>
    <row r="713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1"/>
      <c r="R713" s="60"/>
      <c r="S713" s="60"/>
    </row>
    <row r="714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1"/>
      <c r="R714" s="60"/>
      <c r="S714" s="60"/>
    </row>
    <row r="715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1"/>
      <c r="R715" s="60"/>
      <c r="S715" s="60"/>
    </row>
    <row r="71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1"/>
      <c r="R716" s="60"/>
      <c r="S716" s="60"/>
    </row>
    <row r="717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1"/>
      <c r="R717" s="60"/>
      <c r="S717" s="60"/>
    </row>
    <row r="718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1"/>
      <c r="R718" s="60"/>
      <c r="S718" s="60"/>
    </row>
    <row r="719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1"/>
      <c r="R719" s="60"/>
      <c r="S719" s="60"/>
    </row>
    <row r="720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1"/>
      <c r="R720" s="60"/>
      <c r="S720" s="60"/>
    </row>
    <row r="721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1"/>
      <c r="R721" s="60"/>
      <c r="S721" s="60"/>
    </row>
    <row r="722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1"/>
      <c r="R722" s="60"/>
      <c r="S722" s="60"/>
    </row>
    <row r="723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1"/>
      <c r="R723" s="60"/>
      <c r="S723" s="60"/>
    </row>
    <row r="724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1"/>
      <c r="R724" s="60"/>
      <c r="S724" s="60"/>
    </row>
    <row r="725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1"/>
      <c r="R725" s="60"/>
      <c r="S725" s="60"/>
    </row>
    <row r="7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1"/>
      <c r="R726" s="60"/>
      <c r="S726" s="60"/>
    </row>
    <row r="727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1"/>
      <c r="R727" s="60"/>
      <c r="S727" s="60"/>
    </row>
    <row r="728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1"/>
      <c r="R728" s="60"/>
      <c r="S728" s="60"/>
    </row>
    <row r="729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1"/>
      <c r="R729" s="60"/>
      <c r="S729" s="60"/>
    </row>
    <row r="730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1"/>
      <c r="R730" s="60"/>
      <c r="S730" s="60"/>
    </row>
    <row r="731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1"/>
      <c r="R731" s="60"/>
      <c r="S731" s="60"/>
    </row>
    <row r="732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1"/>
      <c r="R732" s="60"/>
      <c r="S732" s="60"/>
    </row>
    <row r="733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1"/>
      <c r="R733" s="60"/>
      <c r="S733" s="60"/>
    </row>
    <row r="734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1"/>
      <c r="R734" s="60"/>
      <c r="S734" s="60"/>
    </row>
    <row r="735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1"/>
      <c r="R735" s="60"/>
      <c r="S735" s="60"/>
    </row>
    <row r="73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1"/>
      <c r="R736" s="60"/>
      <c r="S736" s="60"/>
    </row>
    <row r="737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1"/>
      <c r="R737" s="60"/>
      <c r="S737" s="60"/>
    </row>
    <row r="738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1"/>
      <c r="R738" s="60"/>
      <c r="S738" s="60"/>
    </row>
    <row r="739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1"/>
      <c r="R739" s="60"/>
      <c r="S739" s="60"/>
    </row>
    <row r="740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1"/>
      <c r="R740" s="60"/>
      <c r="S740" s="60"/>
    </row>
    <row r="741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1"/>
      <c r="R741" s="60"/>
      <c r="S741" s="60"/>
    </row>
    <row r="742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1"/>
      <c r="R742" s="60"/>
      <c r="S742" s="60"/>
    </row>
    <row r="743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1"/>
      <c r="R743" s="60"/>
      <c r="S743" s="60"/>
    </row>
    <row r="744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1"/>
      <c r="R744" s="60"/>
      <c r="S744" s="60"/>
    </row>
    <row r="745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1"/>
      <c r="R745" s="60"/>
      <c r="S745" s="60"/>
    </row>
    <row r="74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1"/>
      <c r="R746" s="60"/>
      <c r="S746" s="60"/>
    </row>
    <row r="747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1"/>
      <c r="R747" s="60"/>
      <c r="S747" s="60"/>
    </row>
    <row r="748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1"/>
      <c r="R748" s="60"/>
      <c r="S748" s="60"/>
    </row>
    <row r="749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1"/>
      <c r="R749" s="60"/>
      <c r="S749" s="60"/>
    </row>
    <row r="750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1"/>
      <c r="R750" s="60"/>
      <c r="S750" s="60"/>
    </row>
    <row r="751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1"/>
      <c r="R751" s="60"/>
      <c r="S751" s="60"/>
    </row>
    <row r="752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1"/>
      <c r="R752" s="60"/>
      <c r="S752" s="60"/>
    </row>
    <row r="753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1"/>
      <c r="R753" s="60"/>
      <c r="S753" s="60"/>
    </row>
    <row r="754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1"/>
      <c r="R754" s="60"/>
      <c r="S754" s="60"/>
    </row>
    <row r="755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1"/>
      <c r="R755" s="60"/>
      <c r="S755" s="60"/>
    </row>
    <row r="75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1"/>
      <c r="R756" s="60"/>
      <c r="S756" s="60"/>
    </row>
    <row r="757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1"/>
      <c r="R757" s="60"/>
      <c r="S757" s="60"/>
    </row>
    <row r="758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1"/>
      <c r="R758" s="60"/>
      <c r="S758" s="60"/>
    </row>
    <row r="759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1"/>
      <c r="R759" s="60"/>
      <c r="S759" s="60"/>
    </row>
    <row r="760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1"/>
      <c r="R760" s="60"/>
      <c r="S760" s="60"/>
    </row>
    <row r="761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1"/>
      <c r="R761" s="60"/>
      <c r="S761" s="60"/>
    </row>
    <row r="762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1"/>
      <c r="R762" s="60"/>
      <c r="S762" s="60"/>
    </row>
    <row r="763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1"/>
      <c r="R763" s="60"/>
      <c r="S763" s="60"/>
    </row>
    <row r="764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1"/>
      <c r="R764" s="60"/>
      <c r="S764" s="60"/>
    </row>
    <row r="765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1"/>
      <c r="R765" s="60"/>
      <c r="S765" s="60"/>
    </row>
    <row r="76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1"/>
      <c r="R766" s="60"/>
      <c r="S766" s="60"/>
    </row>
    <row r="767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1"/>
      <c r="R767" s="60"/>
      <c r="S767" s="60"/>
    </row>
    <row r="768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1"/>
      <c r="R768" s="60"/>
      <c r="S768" s="60"/>
    </row>
    <row r="769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1"/>
      <c r="R769" s="60"/>
      <c r="S769" s="60"/>
    </row>
    <row r="770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1"/>
      <c r="R770" s="60"/>
      <c r="S770" s="60"/>
    </row>
    <row r="771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1"/>
      <c r="R771" s="60"/>
      <c r="S771" s="60"/>
    </row>
    <row r="772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1"/>
      <c r="R772" s="60"/>
      <c r="S772" s="60"/>
    </row>
    <row r="773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1"/>
      <c r="R773" s="60"/>
      <c r="S773" s="60"/>
    </row>
    <row r="774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1"/>
      <c r="R774" s="60"/>
      <c r="S774" s="60"/>
    </row>
    <row r="775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1"/>
      <c r="R775" s="60"/>
      <c r="S775" s="60"/>
    </row>
    <row r="77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1"/>
      <c r="R776" s="60"/>
      <c r="S776" s="60"/>
    </row>
    <row r="777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1"/>
      <c r="R777" s="60"/>
      <c r="S777" s="60"/>
    </row>
    <row r="778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1"/>
      <c r="R778" s="60"/>
      <c r="S778" s="60"/>
    </row>
    <row r="779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1"/>
      <c r="R779" s="60"/>
      <c r="S779" s="60"/>
    </row>
    <row r="780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1"/>
      <c r="R780" s="60"/>
      <c r="S780" s="60"/>
    </row>
    <row r="781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1"/>
      <c r="R781" s="60"/>
      <c r="S781" s="60"/>
    </row>
    <row r="782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1"/>
      <c r="R782" s="60"/>
      <c r="S782" s="60"/>
    </row>
    <row r="783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1"/>
      <c r="R783" s="60"/>
      <c r="S783" s="60"/>
    </row>
    <row r="784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1"/>
      <c r="R784" s="60"/>
      <c r="S784" s="60"/>
    </row>
    <row r="785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1"/>
      <c r="R785" s="60"/>
      <c r="S785" s="60"/>
    </row>
    <row r="78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1"/>
      <c r="R786" s="60"/>
      <c r="S786" s="60"/>
    </row>
    <row r="787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1"/>
      <c r="R787" s="60"/>
      <c r="S787" s="60"/>
    </row>
    <row r="788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1"/>
      <c r="R788" s="60"/>
      <c r="S788" s="60"/>
    </row>
    <row r="789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1"/>
      <c r="R789" s="60"/>
      <c r="S789" s="60"/>
    </row>
    <row r="790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1"/>
      <c r="R790" s="60"/>
      <c r="S790" s="60"/>
    </row>
    <row r="791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1"/>
      <c r="R791" s="60"/>
      <c r="S791" s="60"/>
    </row>
    <row r="792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1"/>
      <c r="R792" s="60"/>
      <c r="S792" s="60"/>
    </row>
    <row r="793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1"/>
      <c r="R793" s="60"/>
      <c r="S793" s="60"/>
    </row>
    <row r="794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1"/>
      <c r="R794" s="60"/>
      <c r="S794" s="60"/>
    </row>
    <row r="795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1"/>
      <c r="R795" s="60"/>
      <c r="S795" s="60"/>
    </row>
    <row r="79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1"/>
      <c r="R796" s="60"/>
      <c r="S796" s="60"/>
    </row>
    <row r="797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1"/>
      <c r="R797" s="60"/>
      <c r="S797" s="60"/>
    </row>
    <row r="798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1"/>
      <c r="R798" s="60"/>
      <c r="S798" s="60"/>
    </row>
    <row r="799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1"/>
      <c r="R799" s="60"/>
      <c r="S799" s="60"/>
    </row>
    <row r="800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1"/>
      <c r="R800" s="60"/>
      <c r="S800" s="60"/>
    </row>
    <row r="801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1"/>
      <c r="R801" s="60"/>
      <c r="S801" s="60"/>
    </row>
    <row r="802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1"/>
      <c r="R802" s="60"/>
      <c r="S802" s="60"/>
    </row>
    <row r="803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1"/>
      <c r="R803" s="60"/>
      <c r="S803" s="60"/>
    </row>
    <row r="804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1"/>
      <c r="R804" s="60"/>
      <c r="S804" s="60"/>
    </row>
    <row r="805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1"/>
      <c r="R805" s="60"/>
      <c r="S805" s="60"/>
    </row>
    <row r="80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1"/>
      <c r="R806" s="60"/>
      <c r="S806" s="60"/>
    </row>
    <row r="807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1"/>
      <c r="R807" s="60"/>
      <c r="S807" s="60"/>
    </row>
    <row r="808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1"/>
      <c r="R808" s="60"/>
      <c r="S808" s="60"/>
    </row>
    <row r="809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1"/>
      <c r="R809" s="60"/>
      <c r="S809" s="60"/>
    </row>
    <row r="810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1"/>
      <c r="R810" s="60"/>
      <c r="S810" s="60"/>
    </row>
    <row r="811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1"/>
      <c r="R811" s="60"/>
      <c r="S811" s="60"/>
    </row>
    <row r="812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1"/>
      <c r="R812" s="60"/>
      <c r="S812" s="60"/>
    </row>
    <row r="813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1"/>
      <c r="R813" s="60"/>
      <c r="S813" s="60"/>
    </row>
    <row r="814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1"/>
      <c r="R814" s="60"/>
      <c r="S814" s="60"/>
    </row>
    <row r="815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1"/>
      <c r="R815" s="60"/>
      <c r="S815" s="60"/>
    </row>
    <row r="81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1"/>
      <c r="R816" s="60"/>
      <c r="S816" s="60"/>
    </row>
    <row r="817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1"/>
      <c r="R817" s="60"/>
      <c r="S817" s="60"/>
    </row>
    <row r="818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1"/>
      <c r="R818" s="60"/>
      <c r="S818" s="60"/>
    </row>
    <row r="819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1"/>
      <c r="R819" s="60"/>
      <c r="S819" s="60"/>
    </row>
    <row r="820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1"/>
      <c r="R820" s="60"/>
      <c r="S820" s="60"/>
    </row>
    <row r="821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1"/>
      <c r="R821" s="60"/>
      <c r="S821" s="60"/>
    </row>
    <row r="822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1"/>
      <c r="R822" s="60"/>
      <c r="S822" s="60"/>
    </row>
    <row r="823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1"/>
      <c r="R823" s="60"/>
      <c r="S823" s="60"/>
    </row>
    <row r="824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1"/>
      <c r="R824" s="60"/>
      <c r="S824" s="60"/>
    </row>
    <row r="825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1"/>
      <c r="R825" s="60"/>
      <c r="S825" s="60"/>
    </row>
    <row r="8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1"/>
      <c r="R826" s="60"/>
      <c r="S826" s="60"/>
    </row>
    <row r="827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1"/>
      <c r="R827" s="60"/>
      <c r="S827" s="60"/>
    </row>
    <row r="828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1"/>
      <c r="R828" s="60"/>
      <c r="S828" s="60"/>
    </row>
    <row r="829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1"/>
      <c r="R829" s="60"/>
      <c r="S829" s="60"/>
    </row>
    <row r="830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1"/>
      <c r="R830" s="60"/>
      <c r="S830" s="60"/>
    </row>
    <row r="831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1"/>
      <c r="R831" s="60"/>
      <c r="S831" s="60"/>
    </row>
    <row r="832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1"/>
      <c r="R832" s="60"/>
      <c r="S832" s="60"/>
    </row>
    <row r="833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1"/>
      <c r="R833" s="60"/>
      <c r="S833" s="60"/>
    </row>
    <row r="834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1"/>
      <c r="R834" s="60"/>
      <c r="S834" s="60"/>
    </row>
    <row r="835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1"/>
      <c r="R835" s="60"/>
      <c r="S835" s="60"/>
    </row>
    <row r="83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1"/>
      <c r="R836" s="60"/>
      <c r="S836" s="60"/>
    </row>
    <row r="837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1"/>
      <c r="R837" s="60"/>
      <c r="S837" s="60"/>
    </row>
    <row r="838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1"/>
      <c r="R838" s="60"/>
      <c r="S838" s="60"/>
    </row>
    <row r="839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1"/>
      <c r="R839" s="60"/>
      <c r="S839" s="60"/>
    </row>
    <row r="840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1"/>
      <c r="R840" s="60"/>
      <c r="S840" s="60"/>
    </row>
    <row r="841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1"/>
      <c r="R841" s="60"/>
      <c r="S841" s="60"/>
    </row>
    <row r="842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1"/>
      <c r="R842" s="60"/>
      <c r="S842" s="60"/>
    </row>
    <row r="843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1"/>
      <c r="R843" s="60"/>
      <c r="S843" s="60"/>
    </row>
    <row r="844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1"/>
      <c r="R844" s="60"/>
      <c r="S844" s="60"/>
    </row>
    <row r="845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1"/>
      <c r="R845" s="60"/>
      <c r="S845" s="60"/>
    </row>
    <row r="84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1"/>
      <c r="R846" s="60"/>
      <c r="S846" s="60"/>
    </row>
    <row r="847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1"/>
      <c r="R847" s="60"/>
      <c r="S847" s="60"/>
    </row>
    <row r="848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1"/>
      <c r="R848" s="60"/>
      <c r="S848" s="60"/>
    </row>
    <row r="849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1"/>
      <c r="R849" s="60"/>
      <c r="S849" s="60"/>
    </row>
    <row r="850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1"/>
      <c r="R850" s="60"/>
      <c r="S850" s="60"/>
    </row>
    <row r="851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1"/>
      <c r="R851" s="60"/>
      <c r="S851" s="60"/>
    </row>
    <row r="852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1"/>
      <c r="R852" s="60"/>
      <c r="S852" s="60"/>
    </row>
    <row r="853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1"/>
      <c r="R853" s="60"/>
      <c r="S853" s="60"/>
    </row>
    <row r="854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1"/>
      <c r="R854" s="60"/>
      <c r="S854" s="60"/>
    </row>
    <row r="855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1"/>
      <c r="R855" s="60"/>
      <c r="S855" s="60"/>
    </row>
    <row r="85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1"/>
      <c r="R856" s="60"/>
      <c r="S856" s="60"/>
    </row>
    <row r="857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1"/>
      <c r="R857" s="60"/>
      <c r="S857" s="60"/>
    </row>
    <row r="858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1"/>
      <c r="R858" s="60"/>
      <c r="S858" s="60"/>
    </row>
    <row r="859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1"/>
      <c r="R859" s="60"/>
      <c r="S859" s="60"/>
    </row>
    <row r="860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1"/>
      <c r="R860" s="60"/>
      <c r="S860" s="60"/>
    </row>
    <row r="861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1"/>
      <c r="R861" s="60"/>
      <c r="S861" s="60"/>
    </row>
    <row r="862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1"/>
      <c r="R862" s="60"/>
      <c r="S862" s="60"/>
    </row>
    <row r="863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1"/>
      <c r="R863" s="60"/>
      <c r="S863" s="60"/>
    </row>
    <row r="864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1"/>
      <c r="R864" s="60"/>
      <c r="S864" s="60"/>
    </row>
    <row r="865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1"/>
      <c r="R865" s="60"/>
      <c r="S865" s="60"/>
    </row>
    <row r="86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1"/>
      <c r="R866" s="60"/>
      <c r="S866" s="60"/>
    </row>
    <row r="867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1"/>
      <c r="R867" s="60"/>
      <c r="S867" s="60"/>
    </row>
    <row r="868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1"/>
      <c r="R868" s="60"/>
      <c r="S868" s="60"/>
    </row>
    <row r="869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1"/>
      <c r="R869" s="60"/>
      <c r="S869" s="60"/>
    </row>
    <row r="870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1"/>
      <c r="R870" s="60"/>
      <c r="S870" s="60"/>
    </row>
    <row r="871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1"/>
      <c r="R871" s="60"/>
      <c r="S871" s="60"/>
    </row>
    <row r="872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1"/>
      <c r="R872" s="60"/>
      <c r="S872" s="60"/>
    </row>
    <row r="873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1"/>
      <c r="R873" s="60"/>
      <c r="S873" s="60"/>
    </row>
    <row r="874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1"/>
      <c r="R874" s="60"/>
      <c r="S874" s="60"/>
    </row>
    <row r="875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1"/>
      <c r="R875" s="60"/>
      <c r="S875" s="60"/>
    </row>
    <row r="87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1"/>
      <c r="R876" s="60"/>
      <c r="S876" s="60"/>
    </row>
    <row r="877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1"/>
      <c r="R877" s="60"/>
      <c r="S877" s="60"/>
    </row>
    <row r="878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1"/>
      <c r="R878" s="60"/>
      <c r="S878" s="60"/>
    </row>
    <row r="879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1"/>
      <c r="R879" s="60"/>
      <c r="S879" s="60"/>
    </row>
    <row r="880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1"/>
      <c r="R880" s="60"/>
      <c r="S880" s="60"/>
    </row>
    <row r="881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1"/>
      <c r="R881" s="60"/>
      <c r="S881" s="60"/>
    </row>
    <row r="882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1"/>
      <c r="R882" s="60"/>
      <c r="S882" s="60"/>
    </row>
    <row r="883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1"/>
      <c r="R883" s="60"/>
      <c r="S883" s="60"/>
    </row>
    <row r="884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1"/>
      <c r="R884" s="60"/>
      <c r="S884" s="60"/>
    </row>
    <row r="885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1"/>
      <c r="R885" s="60"/>
      <c r="S885" s="60"/>
    </row>
    <row r="88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1"/>
      <c r="R886" s="60"/>
      <c r="S886" s="60"/>
    </row>
    <row r="887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1"/>
      <c r="R887" s="60"/>
      <c r="S887" s="60"/>
    </row>
    <row r="888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1"/>
      <c r="R888" s="60"/>
      <c r="S888" s="60"/>
    </row>
    <row r="889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1"/>
      <c r="R889" s="60"/>
      <c r="S889" s="60"/>
    </row>
    <row r="890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1"/>
      <c r="R890" s="60"/>
      <c r="S890" s="60"/>
    </row>
    <row r="891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1"/>
      <c r="R891" s="60"/>
      <c r="S891" s="60"/>
    </row>
    <row r="892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1"/>
      <c r="R892" s="60"/>
      <c r="S892" s="60"/>
    </row>
    <row r="893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1"/>
      <c r="R893" s="60"/>
      <c r="S893" s="60"/>
    </row>
    <row r="894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1"/>
      <c r="R894" s="60"/>
      <c r="S894" s="60"/>
    </row>
    <row r="895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1"/>
      <c r="R895" s="60"/>
      <c r="S895" s="60"/>
    </row>
    <row r="89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1"/>
      <c r="R896" s="60"/>
      <c r="S896" s="60"/>
    </row>
    <row r="897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1"/>
      <c r="R897" s="60"/>
      <c r="S897" s="60"/>
    </row>
    <row r="898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1"/>
      <c r="R898" s="60"/>
      <c r="S898" s="60"/>
    </row>
    <row r="899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1"/>
      <c r="R899" s="60"/>
      <c r="S899" s="60"/>
    </row>
    <row r="900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1"/>
      <c r="R900" s="60"/>
      <c r="S900" s="60"/>
    </row>
    <row r="901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1"/>
      <c r="R901" s="60"/>
      <c r="S901" s="60"/>
    </row>
    <row r="902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1"/>
      <c r="R902" s="60"/>
      <c r="S902" s="60"/>
    </row>
    <row r="903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1"/>
      <c r="R903" s="60"/>
      <c r="S903" s="60"/>
    </row>
    <row r="904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1"/>
      <c r="R904" s="60"/>
      <c r="S904" s="60"/>
    </row>
    <row r="905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1"/>
      <c r="R905" s="60"/>
      <c r="S905" s="60"/>
    </row>
    <row r="90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1"/>
      <c r="R906" s="60"/>
      <c r="S906" s="60"/>
    </row>
    <row r="907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1"/>
      <c r="R907" s="60"/>
      <c r="S907" s="60"/>
    </row>
    <row r="908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1"/>
      <c r="R908" s="60"/>
      <c r="S908" s="60"/>
    </row>
    <row r="909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1"/>
      <c r="R909" s="60"/>
      <c r="S909" s="60"/>
    </row>
    <row r="910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1"/>
      <c r="R910" s="60"/>
      <c r="S910" s="60"/>
    </row>
    <row r="911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1"/>
      <c r="R911" s="60"/>
      <c r="S911" s="60"/>
    </row>
    <row r="912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1"/>
      <c r="R912" s="60"/>
      <c r="S912" s="60"/>
    </row>
    <row r="913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1"/>
      <c r="R913" s="60"/>
      <c r="S913" s="60"/>
    </row>
    <row r="914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1"/>
      <c r="R914" s="60"/>
      <c r="S914" s="60"/>
    </row>
    <row r="915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1"/>
      <c r="R915" s="60"/>
      <c r="S915" s="60"/>
    </row>
    <row r="91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1"/>
      <c r="R916" s="60"/>
      <c r="S916" s="60"/>
    </row>
    <row r="917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1"/>
      <c r="R917" s="60"/>
      <c r="S917" s="60"/>
    </row>
    <row r="918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1"/>
      <c r="R918" s="60"/>
      <c r="S918" s="60"/>
    </row>
    <row r="919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1"/>
      <c r="R919" s="60"/>
      <c r="S919" s="60"/>
    </row>
    <row r="920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1"/>
      <c r="R920" s="60"/>
      <c r="S920" s="60"/>
    </row>
    <row r="921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1"/>
      <c r="R921" s="60"/>
      <c r="S921" s="60"/>
    </row>
    <row r="922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1"/>
      <c r="R922" s="60"/>
      <c r="S922" s="60"/>
    </row>
    <row r="923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1"/>
      <c r="R923" s="60"/>
      <c r="S923" s="60"/>
    </row>
    <row r="924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1"/>
      <c r="R924" s="60"/>
      <c r="S924" s="60"/>
    </row>
    <row r="925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1"/>
      <c r="R925" s="60"/>
      <c r="S925" s="60"/>
    </row>
    <row r="9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1"/>
      <c r="R926" s="60"/>
      <c r="S926" s="60"/>
    </row>
    <row r="927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1"/>
      <c r="R927" s="60"/>
      <c r="S927" s="60"/>
    </row>
    <row r="928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1"/>
      <c r="R928" s="60"/>
      <c r="S928" s="60"/>
    </row>
    <row r="929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1"/>
      <c r="R929" s="60"/>
      <c r="S929" s="60"/>
    </row>
    <row r="930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1"/>
      <c r="R930" s="60"/>
      <c r="S930" s="60"/>
    </row>
    <row r="931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1"/>
      <c r="R931" s="60"/>
      <c r="S931" s="60"/>
    </row>
    <row r="932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1"/>
      <c r="R932" s="60"/>
      <c r="S932" s="60"/>
    </row>
    <row r="933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1"/>
      <c r="R933" s="60"/>
      <c r="S933" s="60"/>
    </row>
    <row r="934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1"/>
      <c r="R934" s="60"/>
      <c r="S934" s="60"/>
    </row>
    <row r="935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1"/>
      <c r="R935" s="60"/>
      <c r="S935" s="60"/>
    </row>
    <row r="93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1"/>
      <c r="R936" s="60"/>
      <c r="S936" s="60"/>
    </row>
    <row r="937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1"/>
      <c r="R937" s="60"/>
      <c r="S937" s="60"/>
    </row>
    <row r="938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1"/>
      <c r="R938" s="60"/>
      <c r="S938" s="60"/>
    </row>
    <row r="939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1"/>
      <c r="R939" s="60"/>
      <c r="S939" s="60"/>
    </row>
    <row r="940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1"/>
      <c r="R940" s="60"/>
      <c r="S940" s="60"/>
    </row>
    <row r="941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1"/>
      <c r="R941" s="60"/>
      <c r="S941" s="60"/>
    </row>
    <row r="942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1"/>
      <c r="R942" s="60"/>
      <c r="S942" s="60"/>
    </row>
    <row r="943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1"/>
      <c r="R943" s="60"/>
      <c r="S943" s="60"/>
    </row>
    <row r="944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1"/>
      <c r="R944" s="60"/>
      <c r="S944" s="60"/>
    </row>
    <row r="945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1"/>
      <c r="R945" s="60"/>
      <c r="S945" s="60"/>
    </row>
    <row r="94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1"/>
      <c r="R946" s="60"/>
      <c r="S946" s="60"/>
    </row>
    <row r="947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1"/>
      <c r="R947" s="60"/>
      <c r="S947" s="60"/>
    </row>
    <row r="948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1"/>
      <c r="R948" s="60"/>
      <c r="S948" s="60"/>
    </row>
    <row r="949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1"/>
      <c r="R949" s="60"/>
      <c r="S949" s="60"/>
    </row>
    <row r="950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1"/>
      <c r="R950" s="60"/>
      <c r="S950" s="60"/>
    </row>
    <row r="951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1"/>
      <c r="R951" s="60"/>
      <c r="S951" s="60"/>
    </row>
    <row r="952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1"/>
      <c r="R952" s="60"/>
      <c r="S952" s="60"/>
    </row>
    <row r="953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1"/>
      <c r="R953" s="60"/>
      <c r="S953" s="60"/>
    </row>
    <row r="954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1"/>
      <c r="R954" s="60"/>
      <c r="S954" s="60"/>
    </row>
    <row r="955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1"/>
      <c r="R955" s="60"/>
      <c r="S955" s="60"/>
    </row>
    <row r="95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1"/>
      <c r="R956" s="60"/>
      <c r="S956" s="60"/>
    </row>
    <row r="957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1"/>
      <c r="R957" s="60"/>
      <c r="S957" s="60"/>
    </row>
    <row r="958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1"/>
      <c r="R958" s="60"/>
      <c r="S958" s="60"/>
    </row>
    <row r="959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1"/>
      <c r="R959" s="60"/>
      <c r="S959" s="60"/>
    </row>
    <row r="960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1"/>
      <c r="R960" s="60"/>
      <c r="S960" s="60"/>
    </row>
    <row r="961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1"/>
      <c r="R961" s="60"/>
      <c r="S961" s="60"/>
    </row>
    <row r="962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1"/>
      <c r="R962" s="60"/>
      <c r="S962" s="60"/>
    </row>
    <row r="963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1"/>
      <c r="R963" s="60"/>
      <c r="S963" s="60"/>
    </row>
    <row r="964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1"/>
      <c r="R964" s="60"/>
      <c r="S964" s="60"/>
    </row>
    <row r="965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1"/>
      <c r="R965" s="60"/>
      <c r="S965" s="60"/>
    </row>
    <row r="96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1"/>
      <c r="R966" s="60"/>
      <c r="S966" s="60"/>
    </row>
    <row r="967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1"/>
      <c r="R967" s="60"/>
      <c r="S967" s="60"/>
    </row>
    <row r="968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1"/>
      <c r="R968" s="60"/>
      <c r="S968" s="60"/>
    </row>
    <row r="969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1"/>
      <c r="R969" s="60"/>
      <c r="S969" s="60"/>
    </row>
    <row r="970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1"/>
      <c r="R970" s="60"/>
      <c r="S970" s="60"/>
    </row>
    <row r="971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1"/>
      <c r="R971" s="60"/>
      <c r="S971" s="60"/>
    </row>
    <row r="972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1"/>
      <c r="R972" s="60"/>
      <c r="S972" s="60"/>
    </row>
    <row r="973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1"/>
      <c r="R973" s="60"/>
      <c r="S973" s="60"/>
    </row>
    <row r="974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1"/>
      <c r="R974" s="60"/>
      <c r="S974" s="60"/>
    </row>
    <row r="975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1"/>
      <c r="R975" s="60"/>
      <c r="S975" s="60"/>
    </row>
    <row r="97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1"/>
      <c r="R976" s="60"/>
      <c r="S976" s="60"/>
    </row>
    <row r="977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1"/>
      <c r="R977" s="60"/>
      <c r="S977" s="60"/>
    </row>
    <row r="978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1"/>
      <c r="R978" s="60"/>
      <c r="S978" s="60"/>
    </row>
    <row r="979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1"/>
      <c r="R979" s="60"/>
      <c r="S979" s="60"/>
    </row>
    <row r="980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1"/>
      <c r="R980" s="60"/>
      <c r="S980" s="60"/>
    </row>
    <row r="981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1"/>
      <c r="R981" s="60"/>
      <c r="S981" s="60"/>
    </row>
    <row r="982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1"/>
      <c r="R982" s="60"/>
      <c r="S982" s="60"/>
    </row>
    <row r="983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1"/>
      <c r="R983" s="60"/>
      <c r="S983" s="60"/>
    </row>
    <row r="984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1"/>
      <c r="R984" s="60"/>
      <c r="S984" s="60"/>
    </row>
    <row r="985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1"/>
      <c r="R985" s="60"/>
      <c r="S985" s="60"/>
    </row>
    <row r="98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1"/>
      <c r="R986" s="60"/>
      <c r="S986" s="60"/>
    </row>
    <row r="987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1"/>
      <c r="R987" s="60"/>
      <c r="S987" s="60"/>
    </row>
    <row r="988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1"/>
      <c r="R988" s="60"/>
      <c r="S988" s="60"/>
    </row>
    <row r="989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1"/>
      <c r="R989" s="60"/>
      <c r="S989" s="60"/>
    </row>
    <row r="990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1"/>
      <c r="R990" s="60"/>
      <c r="S990" s="60"/>
    </row>
    <row r="991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1"/>
      <c r="R991" s="60"/>
      <c r="S991" s="60"/>
    </row>
    <row r="992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1"/>
      <c r="R992" s="60"/>
      <c r="S992" s="60"/>
    </row>
    <row r="993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1"/>
      <c r="R993" s="60"/>
      <c r="S993" s="60"/>
    </row>
    <row r="994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1"/>
      <c r="R994" s="60"/>
      <c r="S994" s="60"/>
    </row>
    <row r="995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1"/>
      <c r="R995" s="60"/>
      <c r="S995" s="60"/>
    </row>
  </sheetData>
  <mergeCells count="14">
    <mergeCell ref="E3:J3"/>
    <mergeCell ref="K3:N3"/>
    <mergeCell ref="E4:F4"/>
    <mergeCell ref="G4:H4"/>
    <mergeCell ref="I4:J4"/>
    <mergeCell ref="K4:L4"/>
    <mergeCell ref="B1:N1"/>
    <mergeCell ref="B2:B4"/>
    <mergeCell ref="C2:C4"/>
    <mergeCell ref="D2:D4"/>
    <mergeCell ref="O2:O5"/>
    <mergeCell ref="P2:P5"/>
    <mergeCell ref="Q2:Q5"/>
    <mergeCell ref="M4:N4"/>
  </mergeCells>
  <conditionalFormatting sqref="O6:O14">
    <cfRule type="cellIs" dxfId="0" priority="1" operator="greaterThan">
      <formula>$C$6</formula>
    </cfRule>
  </conditionalFormatting>
  <conditionalFormatting sqref="O7">
    <cfRule type="cellIs" dxfId="0" priority="2" operator="greaterThan">
      <formula>$C$7</formula>
    </cfRule>
  </conditionalFormatting>
  <conditionalFormatting sqref="O8">
    <cfRule type="cellIs" dxfId="0" priority="3" operator="greaterThan">
      <formula>$C$8</formula>
    </cfRule>
  </conditionalFormatting>
  <conditionalFormatting sqref="O9">
    <cfRule type="cellIs" dxfId="0" priority="4" operator="greaterThan">
      <formula>$C$9</formula>
    </cfRule>
  </conditionalFormatting>
  <conditionalFormatting sqref="O10">
    <cfRule type="cellIs" dxfId="0" priority="5" operator="greaterThan">
      <formula>$C$10</formula>
    </cfRule>
  </conditionalFormatting>
  <conditionalFormatting sqref="O11">
    <cfRule type="cellIs" dxfId="0" priority="6" operator="greaterThan">
      <formula>$C$11</formula>
    </cfRule>
  </conditionalFormatting>
  <conditionalFormatting sqref="O12">
    <cfRule type="cellIs" dxfId="0" priority="7" operator="greaterThan">
      <formula>$C$12</formula>
    </cfRule>
  </conditionalFormatting>
  <conditionalFormatting sqref="O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8.0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11.86"/>
    <col customWidth="1" min="13" max="13" width="10.0"/>
    <col customWidth="1" min="14" max="14" width="12.43"/>
    <col customWidth="1" min="15" max="15" width="8.71"/>
    <col customWidth="1" min="16" max="16" width="10.14"/>
    <col customWidth="1" min="17" max="19" width="11.14"/>
  </cols>
  <sheetData>
    <row r="1">
      <c r="A1" s="36"/>
      <c r="B1" s="2" t="s">
        <v>38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60"/>
      <c r="P1" s="60"/>
      <c r="Q1" s="61"/>
      <c r="R1" s="60"/>
      <c r="S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62"/>
      <c r="F2" s="62"/>
      <c r="G2" s="62"/>
      <c r="H2" s="62"/>
      <c r="I2" s="62"/>
      <c r="J2" s="62"/>
      <c r="K2" s="62"/>
      <c r="L2" s="62"/>
      <c r="M2" s="62"/>
      <c r="N2" s="63"/>
      <c r="O2" s="8" t="s">
        <v>5</v>
      </c>
      <c r="P2" s="8" t="s">
        <v>6</v>
      </c>
      <c r="Q2" s="8" t="s">
        <v>7</v>
      </c>
      <c r="R2" s="10"/>
      <c r="S2" s="10"/>
    </row>
    <row r="3" ht="24.0" customHeight="1">
      <c r="A3" s="60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4"/>
      <c r="O3" s="11"/>
      <c r="P3" s="11"/>
      <c r="Q3" s="11"/>
      <c r="R3" s="10"/>
      <c r="S3" s="10"/>
    </row>
    <row r="4" ht="33.75" customHeight="1">
      <c r="A4" s="60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4"/>
      <c r="M4" s="37" t="s">
        <v>14</v>
      </c>
      <c r="N4" s="4"/>
      <c r="O4" s="11"/>
      <c r="P4" s="11"/>
      <c r="Q4" s="11"/>
      <c r="R4" s="10"/>
      <c r="S4" s="10"/>
    </row>
    <row r="5">
      <c r="A5" s="60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18" t="s">
        <v>16</v>
      </c>
      <c r="M5" s="45" t="s">
        <v>31</v>
      </c>
      <c r="N5" s="18" t="s">
        <v>16</v>
      </c>
      <c r="O5" s="14"/>
      <c r="P5" s="14"/>
      <c r="Q5" s="14"/>
      <c r="R5" s="10"/>
      <c r="S5" s="10"/>
    </row>
    <row r="6">
      <c r="A6" s="60"/>
      <c r="B6" s="19">
        <v>5.0</v>
      </c>
      <c r="C6" s="19">
        <v>14.0</v>
      </c>
      <c r="D6" s="21" t="s">
        <v>17</v>
      </c>
      <c r="E6" s="24"/>
      <c r="F6" s="55"/>
      <c r="G6" s="24"/>
      <c r="H6" s="23"/>
      <c r="I6" s="24"/>
      <c r="J6" s="25"/>
      <c r="K6" s="24"/>
      <c r="L6" s="23"/>
      <c r="M6" s="55"/>
      <c r="O6" s="57">
        <v>10.0</v>
      </c>
      <c r="P6" s="19">
        <v>170.0</v>
      </c>
      <c r="Q6" s="64">
        <f t="shared" ref="Q6:Q14" si="1">O6*100%/P6</f>
        <v>0.05882352941</v>
      </c>
      <c r="R6" s="60"/>
      <c r="S6" s="60"/>
    </row>
    <row r="7">
      <c r="A7" s="60"/>
      <c r="B7" s="19">
        <v>4.0</v>
      </c>
      <c r="C7" s="19">
        <v>14.0</v>
      </c>
      <c r="D7" s="21" t="s">
        <v>18</v>
      </c>
      <c r="E7" s="24"/>
      <c r="F7" s="23"/>
      <c r="G7" s="24"/>
      <c r="H7" s="23"/>
      <c r="I7" s="24"/>
      <c r="J7" s="23"/>
      <c r="K7" s="24"/>
      <c r="L7" s="23"/>
      <c r="M7" s="24"/>
      <c r="N7" s="23"/>
      <c r="O7" s="26">
        <f>COUNTA(E7:N7)</f>
        <v>0</v>
      </c>
      <c r="P7" s="19">
        <v>136.0</v>
      </c>
      <c r="Q7" s="64">
        <f t="shared" si="1"/>
        <v>0</v>
      </c>
      <c r="R7" s="60"/>
      <c r="S7" s="60"/>
    </row>
    <row r="8">
      <c r="A8" s="60"/>
      <c r="B8" s="19">
        <v>4.0</v>
      </c>
      <c r="C8" s="19">
        <v>14.0</v>
      </c>
      <c r="D8" s="21" t="s">
        <v>19</v>
      </c>
      <c r="E8" s="24"/>
      <c r="F8" s="23"/>
      <c r="G8" s="24"/>
      <c r="H8" s="23"/>
      <c r="I8" s="24"/>
      <c r="J8" s="23"/>
      <c r="K8" s="24"/>
      <c r="L8" s="23"/>
      <c r="M8" s="23"/>
      <c r="O8" s="26">
        <f>COUNTA(E8:M8)</f>
        <v>0</v>
      </c>
      <c r="P8" s="19">
        <v>136.0</v>
      </c>
      <c r="Q8" s="64">
        <f t="shared" si="1"/>
        <v>0</v>
      </c>
      <c r="R8" s="60"/>
      <c r="S8" s="60"/>
    </row>
    <row r="9">
      <c r="A9" s="60"/>
      <c r="B9" s="19">
        <v>2.0</v>
      </c>
      <c r="C9" s="19">
        <v>7.0</v>
      </c>
      <c r="D9" s="21" t="s">
        <v>20</v>
      </c>
      <c r="E9" s="24"/>
      <c r="F9" s="24"/>
      <c r="G9" s="24"/>
      <c r="H9" s="24"/>
      <c r="I9" s="24"/>
      <c r="J9" s="23"/>
      <c r="K9" s="24"/>
      <c r="L9" s="24"/>
      <c r="M9" s="24"/>
      <c r="N9" s="23"/>
      <c r="O9" s="26">
        <f t="shared" ref="O9:O14" si="2">COUNTA(E9:N9)</f>
        <v>0</v>
      </c>
      <c r="P9" s="19">
        <v>68.0</v>
      </c>
      <c r="Q9" s="64">
        <f t="shared" si="1"/>
        <v>0</v>
      </c>
      <c r="R9" s="60"/>
      <c r="S9" s="60"/>
    </row>
    <row r="10">
      <c r="A10" s="60"/>
      <c r="B10" s="19">
        <v>1.0</v>
      </c>
      <c r="C10" s="19">
        <v>3.0</v>
      </c>
      <c r="D10" s="21" t="s">
        <v>21</v>
      </c>
      <c r="E10" s="24"/>
      <c r="F10" s="24"/>
      <c r="G10" s="24"/>
      <c r="H10" s="24"/>
      <c r="I10" s="24"/>
      <c r="J10" s="23"/>
      <c r="K10" s="24"/>
      <c r="L10" s="24"/>
      <c r="M10" s="24"/>
      <c r="N10" s="23"/>
      <c r="O10" s="26">
        <f t="shared" si="2"/>
        <v>0</v>
      </c>
      <c r="P10" s="19">
        <v>34.0</v>
      </c>
      <c r="Q10" s="64">
        <f t="shared" si="1"/>
        <v>0</v>
      </c>
      <c r="R10" s="60"/>
      <c r="S10" s="60"/>
    </row>
    <row r="11">
      <c r="A11" s="60"/>
      <c r="B11" s="19">
        <v>1.0</v>
      </c>
      <c r="C11" s="19">
        <v>3.0</v>
      </c>
      <c r="D11" s="21" t="s">
        <v>22</v>
      </c>
      <c r="E11" s="24"/>
      <c r="F11" s="24"/>
      <c r="G11" s="24"/>
      <c r="H11" s="24"/>
      <c r="I11" s="24"/>
      <c r="J11" s="23"/>
      <c r="K11" s="24"/>
      <c r="L11" s="24"/>
      <c r="M11" s="24"/>
      <c r="N11" s="23"/>
      <c r="O11" s="26">
        <f t="shared" si="2"/>
        <v>0</v>
      </c>
      <c r="P11" s="19">
        <v>34.0</v>
      </c>
      <c r="Q11" s="64">
        <f t="shared" si="1"/>
        <v>0</v>
      </c>
      <c r="R11" s="60"/>
      <c r="S11" s="60"/>
    </row>
    <row r="12">
      <c r="A12" s="60"/>
      <c r="B12" s="29">
        <v>1.0</v>
      </c>
      <c r="C12" s="29">
        <v>3.0</v>
      </c>
      <c r="D12" s="21" t="s">
        <v>23</v>
      </c>
      <c r="E12" s="24"/>
      <c r="F12" s="24"/>
      <c r="G12" s="24"/>
      <c r="H12" s="24"/>
      <c r="I12" s="24"/>
      <c r="J12" s="23"/>
      <c r="K12" s="24"/>
      <c r="L12" s="23"/>
      <c r="M12" s="24"/>
      <c r="N12" s="23"/>
      <c r="O12" s="26">
        <f t="shared" si="2"/>
        <v>0</v>
      </c>
      <c r="P12" s="19">
        <v>34.0</v>
      </c>
      <c r="Q12" s="64">
        <f t="shared" si="1"/>
        <v>0</v>
      </c>
      <c r="R12" s="60"/>
      <c r="S12" s="60"/>
    </row>
    <row r="13">
      <c r="A13" s="60"/>
      <c r="B13" s="19">
        <v>3.0</v>
      </c>
      <c r="C13" s="19">
        <v>10.0</v>
      </c>
      <c r="D13" s="21" t="s">
        <v>24</v>
      </c>
      <c r="E13" s="24"/>
      <c r="F13" s="24"/>
      <c r="G13" s="24"/>
      <c r="H13" s="24"/>
      <c r="I13" s="24"/>
      <c r="J13" s="23"/>
      <c r="K13" s="24"/>
      <c r="L13" s="24"/>
      <c r="M13" s="24"/>
      <c r="N13" s="23"/>
      <c r="O13" s="26">
        <f t="shared" si="2"/>
        <v>0</v>
      </c>
      <c r="P13" s="65">
        <v>102.0</v>
      </c>
      <c r="Q13" s="64">
        <f t="shared" si="1"/>
        <v>0</v>
      </c>
      <c r="R13" s="60"/>
      <c r="S13" s="60"/>
    </row>
    <row r="14">
      <c r="A14" s="60"/>
      <c r="B14" s="46">
        <v>2.0</v>
      </c>
      <c r="C14" s="66">
        <v>7.0</v>
      </c>
      <c r="D14" s="46" t="s">
        <v>32</v>
      </c>
      <c r="E14" s="67"/>
      <c r="F14" s="67"/>
      <c r="G14" s="67"/>
      <c r="H14" s="67"/>
      <c r="I14" s="67"/>
      <c r="J14" s="68"/>
      <c r="K14" s="67"/>
      <c r="L14" s="67"/>
      <c r="M14" s="68"/>
      <c r="N14" s="69"/>
      <c r="O14" s="26">
        <f t="shared" si="2"/>
        <v>0</v>
      </c>
      <c r="P14" s="70">
        <v>68.0</v>
      </c>
      <c r="Q14" s="64">
        <f t="shared" si="1"/>
        <v>0</v>
      </c>
      <c r="R14" s="60"/>
      <c r="S14" s="60"/>
    </row>
    <row r="15">
      <c r="A15" s="60"/>
      <c r="B15" s="60"/>
      <c r="C15" s="32">
        <f>SUM(C6:C14)</f>
        <v>75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 t="s">
        <v>25</v>
      </c>
      <c r="O15" s="71">
        <f>SUM(O6:O13)</f>
        <v>10</v>
      </c>
      <c r="P15" s="34">
        <f>SUM(P5:P14)</f>
        <v>782</v>
      </c>
      <c r="Q15" s="61"/>
      <c r="R15" s="60"/>
      <c r="S15" s="60"/>
    </row>
    <row r="16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1"/>
      <c r="R16" s="60"/>
      <c r="S16" s="60"/>
    </row>
    <row r="17" ht="15.75" customHeight="1">
      <c r="A17" s="60"/>
      <c r="B17" s="60"/>
      <c r="C17" s="60"/>
      <c r="D17" s="60"/>
      <c r="E17" s="60"/>
      <c r="F17" s="60"/>
      <c r="G17" s="60"/>
      <c r="H17" s="35"/>
      <c r="I17" s="60"/>
      <c r="J17" s="60"/>
      <c r="K17" s="60"/>
      <c r="L17" s="60"/>
      <c r="M17" s="60"/>
      <c r="N17" s="60"/>
      <c r="O17" s="60"/>
      <c r="P17" s="60"/>
      <c r="Q17" s="61"/>
      <c r="R17" s="60"/>
      <c r="S17" s="60"/>
    </row>
    <row r="18" ht="15.75" customHeight="1">
      <c r="A18" s="60"/>
      <c r="B18" s="60"/>
      <c r="C18" s="60"/>
      <c r="D18" s="60"/>
      <c r="E18" s="60"/>
      <c r="F18" s="60"/>
      <c r="G18" s="60"/>
      <c r="H18" s="35"/>
      <c r="I18" s="60"/>
      <c r="J18" s="60"/>
      <c r="K18" s="60"/>
      <c r="L18" s="60"/>
      <c r="M18" s="60"/>
      <c r="N18" s="60"/>
      <c r="O18" s="60"/>
      <c r="P18" s="60"/>
      <c r="Q18" s="61"/>
      <c r="R18" s="60"/>
      <c r="S18" s="60"/>
    </row>
    <row r="19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1"/>
      <c r="R19" s="60"/>
      <c r="S19" s="60"/>
    </row>
    <row r="20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1"/>
      <c r="R20" s="60"/>
      <c r="S20" s="60"/>
    </row>
    <row r="21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1"/>
      <c r="R21" s="60"/>
      <c r="S21" s="60"/>
    </row>
    <row r="22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1"/>
      <c r="R22" s="60"/>
      <c r="S22" s="60"/>
    </row>
    <row r="23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1"/>
      <c r="R23" s="60"/>
      <c r="S23" s="60"/>
    </row>
    <row r="24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1"/>
      <c r="R24" s="60"/>
      <c r="S24" s="60"/>
    </row>
    <row r="25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1"/>
      <c r="R25" s="60"/>
      <c r="S25" s="60"/>
    </row>
    <row r="26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60"/>
      <c r="S26" s="60"/>
    </row>
    <row r="27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1"/>
      <c r="R27" s="60"/>
      <c r="S27" s="60"/>
    </row>
    <row r="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1"/>
      <c r="R28" s="60"/>
      <c r="S28" s="60"/>
    </row>
    <row r="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1"/>
      <c r="R29" s="60"/>
      <c r="S29" s="60"/>
    </row>
    <row r="30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1"/>
      <c r="R30" s="60"/>
      <c r="S30" s="60"/>
    </row>
    <row r="31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1"/>
      <c r="R31" s="60"/>
      <c r="S31" s="60"/>
    </row>
    <row r="32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1"/>
      <c r="R32" s="60"/>
      <c r="S32" s="60"/>
    </row>
    <row r="33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1"/>
      <c r="R33" s="60"/>
      <c r="S33" s="60"/>
    </row>
    <row r="34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1"/>
      <c r="R34" s="60"/>
      <c r="S34" s="60"/>
    </row>
    <row r="35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1"/>
      <c r="R35" s="60"/>
      <c r="S35" s="60"/>
    </row>
    <row r="36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1"/>
      <c r="R36" s="60"/>
      <c r="S36" s="60"/>
    </row>
    <row r="37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1"/>
      <c r="R37" s="60"/>
      <c r="S37" s="60"/>
    </row>
    <row r="3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1"/>
      <c r="R38" s="60"/>
      <c r="S38" s="60"/>
    </row>
    <row r="3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1"/>
      <c r="R39" s="60"/>
      <c r="S39" s="60"/>
    </row>
    <row r="40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1"/>
      <c r="R40" s="60"/>
      <c r="S40" s="60"/>
    </row>
    <row r="41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1"/>
      <c r="R41" s="60"/>
      <c r="S41" s="60"/>
    </row>
    <row r="42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1"/>
      <c r="R42" s="60"/>
      <c r="S42" s="60"/>
    </row>
    <row r="43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1"/>
      <c r="R43" s="60"/>
      <c r="S43" s="60"/>
    </row>
    <row r="44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1"/>
      <c r="R44" s="60"/>
      <c r="S44" s="60"/>
    </row>
    <row r="45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1"/>
      <c r="R45" s="60"/>
      <c r="S45" s="60"/>
    </row>
    <row r="46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1"/>
      <c r="R46" s="60"/>
      <c r="S46" s="60"/>
    </row>
    <row r="47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1"/>
      <c r="R47" s="60"/>
      <c r="S47" s="60"/>
    </row>
    <row r="4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1"/>
      <c r="R48" s="60"/>
      <c r="S48" s="60"/>
    </row>
    <row r="4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1"/>
      <c r="R49" s="60"/>
      <c r="S49" s="60"/>
    </row>
    <row r="50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1"/>
      <c r="R50" s="60"/>
      <c r="S50" s="60"/>
    </row>
    <row r="51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1"/>
      <c r="R51" s="60"/>
      <c r="S51" s="60"/>
    </row>
    <row r="52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1"/>
      <c r="R52" s="60"/>
      <c r="S52" s="60"/>
    </row>
    <row r="53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1"/>
      <c r="R53" s="60"/>
      <c r="S53" s="60"/>
    </row>
    <row r="54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1"/>
      <c r="R54" s="60"/>
      <c r="S54" s="60"/>
    </row>
    <row r="55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1"/>
      <c r="R55" s="60"/>
      <c r="S55" s="60"/>
    </row>
    <row r="5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1"/>
      <c r="R56" s="60"/>
      <c r="S56" s="60"/>
    </row>
    <row r="57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1"/>
      <c r="R57" s="60"/>
      <c r="S57" s="60"/>
    </row>
    <row r="5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1"/>
      <c r="R58" s="60"/>
      <c r="S58" s="60"/>
    </row>
    <row r="5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1"/>
      <c r="R59" s="60"/>
      <c r="S59" s="60"/>
    </row>
    <row r="60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1"/>
      <c r="R60" s="60"/>
      <c r="S60" s="60"/>
    </row>
    <row r="6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1"/>
      <c r="R61" s="60"/>
      <c r="S61" s="60"/>
    </row>
    <row r="62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1"/>
      <c r="R62" s="60"/>
      <c r="S62" s="60"/>
    </row>
    <row r="63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1"/>
      <c r="R63" s="60"/>
      <c r="S63" s="60"/>
    </row>
    <row r="64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1"/>
      <c r="R64" s="60"/>
      <c r="S64" s="60"/>
    </row>
    <row r="65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1"/>
      <c r="R65" s="60"/>
      <c r="S65" s="60"/>
    </row>
    <row r="6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1"/>
      <c r="R66" s="60"/>
      <c r="S66" s="60"/>
    </row>
    <row r="67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1"/>
      <c r="R67" s="60"/>
      <c r="S67" s="60"/>
    </row>
    <row r="6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1"/>
      <c r="R68" s="60"/>
      <c r="S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1"/>
      <c r="R69" s="60"/>
      <c r="S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1"/>
      <c r="R70" s="60"/>
      <c r="S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1"/>
      <c r="R71" s="60"/>
      <c r="S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1"/>
      <c r="R72" s="60"/>
      <c r="S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1"/>
      <c r="R73" s="60"/>
      <c r="S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1"/>
      <c r="R74" s="60"/>
      <c r="S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1"/>
      <c r="R75" s="60"/>
      <c r="S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1"/>
      <c r="R76" s="60"/>
      <c r="S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1"/>
      <c r="R77" s="60"/>
      <c r="S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1"/>
      <c r="R78" s="60"/>
      <c r="S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1"/>
      <c r="R79" s="60"/>
      <c r="S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1"/>
      <c r="R80" s="60"/>
      <c r="S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1"/>
      <c r="R81" s="60"/>
      <c r="S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1"/>
      <c r="R82" s="60"/>
      <c r="S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1"/>
      <c r="R83" s="60"/>
      <c r="S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1"/>
      <c r="R84" s="60"/>
      <c r="S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1"/>
      <c r="R85" s="60"/>
      <c r="S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1"/>
      <c r="R86" s="60"/>
      <c r="S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1"/>
      <c r="R87" s="60"/>
      <c r="S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1"/>
      <c r="R88" s="60"/>
      <c r="S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1"/>
      <c r="R89" s="60"/>
      <c r="S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1"/>
      <c r="R90" s="60"/>
      <c r="S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1"/>
      <c r="R91" s="60"/>
      <c r="S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1"/>
      <c r="R92" s="60"/>
      <c r="S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1"/>
      <c r="R93" s="60"/>
      <c r="S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1"/>
      <c r="R94" s="60"/>
      <c r="S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1"/>
      <c r="R95" s="60"/>
      <c r="S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1"/>
      <c r="R96" s="60"/>
      <c r="S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1"/>
      <c r="R97" s="60"/>
      <c r="S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1"/>
      <c r="R98" s="60"/>
      <c r="S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1"/>
      <c r="R99" s="60"/>
      <c r="S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1"/>
      <c r="R100" s="60"/>
      <c r="S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1"/>
      <c r="R101" s="60"/>
      <c r="S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1"/>
      <c r="R102" s="60"/>
      <c r="S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1"/>
      <c r="R103" s="60"/>
      <c r="S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1"/>
      <c r="R104" s="60"/>
      <c r="S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1"/>
      <c r="R105" s="60"/>
      <c r="S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1"/>
      <c r="R106" s="60"/>
      <c r="S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1"/>
      <c r="R107" s="60"/>
      <c r="S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1"/>
      <c r="R108" s="60"/>
      <c r="S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1"/>
      <c r="R109" s="60"/>
      <c r="S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1"/>
      <c r="R110" s="60"/>
      <c r="S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1"/>
      <c r="R111" s="60"/>
      <c r="S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1"/>
      <c r="R112" s="60"/>
      <c r="S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1"/>
      <c r="R113" s="60"/>
      <c r="S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1"/>
      <c r="R114" s="60"/>
      <c r="S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1"/>
      <c r="R115" s="60"/>
      <c r="S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1"/>
      <c r="R116" s="60"/>
      <c r="S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1"/>
      <c r="R117" s="60"/>
      <c r="S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1"/>
      <c r="R118" s="60"/>
      <c r="S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1"/>
      <c r="R119" s="60"/>
      <c r="S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1"/>
      <c r="R120" s="60"/>
      <c r="S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1"/>
      <c r="R121" s="60"/>
      <c r="S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1"/>
      <c r="R122" s="60"/>
      <c r="S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1"/>
      <c r="R123" s="60"/>
      <c r="S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1"/>
      <c r="R124" s="60"/>
      <c r="S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1"/>
      <c r="R125" s="60"/>
      <c r="S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1"/>
      <c r="R126" s="60"/>
      <c r="S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1"/>
      <c r="R127" s="60"/>
      <c r="S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1"/>
      <c r="R128" s="60"/>
      <c r="S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1"/>
      <c r="R129" s="60"/>
      <c r="S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1"/>
      <c r="R130" s="60"/>
      <c r="S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1"/>
      <c r="R131" s="60"/>
      <c r="S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1"/>
      <c r="R132" s="60"/>
      <c r="S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1"/>
      <c r="R133" s="60"/>
      <c r="S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1"/>
      <c r="R134" s="60"/>
      <c r="S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1"/>
      <c r="R135" s="60"/>
      <c r="S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1"/>
      <c r="R136" s="60"/>
      <c r="S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1"/>
      <c r="R137" s="60"/>
      <c r="S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1"/>
      <c r="R138" s="60"/>
      <c r="S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1"/>
      <c r="R139" s="60"/>
      <c r="S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1"/>
      <c r="R140" s="60"/>
      <c r="S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1"/>
      <c r="R141" s="60"/>
      <c r="S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1"/>
      <c r="R142" s="60"/>
      <c r="S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1"/>
      <c r="R143" s="60"/>
      <c r="S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1"/>
      <c r="R144" s="60"/>
      <c r="S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1"/>
      <c r="R145" s="60"/>
      <c r="S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1"/>
      <c r="R146" s="60"/>
      <c r="S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1"/>
      <c r="R147" s="60"/>
      <c r="S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1"/>
      <c r="R148" s="60"/>
      <c r="S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1"/>
      <c r="R149" s="60"/>
      <c r="S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1"/>
      <c r="R150" s="60"/>
      <c r="S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1"/>
      <c r="R151" s="60"/>
      <c r="S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1"/>
      <c r="R152" s="60"/>
      <c r="S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1"/>
      <c r="R153" s="60"/>
      <c r="S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1"/>
      <c r="R154" s="60"/>
      <c r="S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1"/>
      <c r="R155" s="60"/>
      <c r="S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1"/>
      <c r="R156" s="60"/>
      <c r="S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1"/>
      <c r="R157" s="60"/>
      <c r="S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1"/>
      <c r="R158" s="60"/>
      <c r="S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1"/>
      <c r="R159" s="60"/>
      <c r="S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1"/>
      <c r="R160" s="60"/>
      <c r="S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1"/>
      <c r="R161" s="60"/>
      <c r="S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1"/>
      <c r="R162" s="60"/>
      <c r="S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1"/>
      <c r="R163" s="60"/>
      <c r="S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1"/>
      <c r="R164" s="60"/>
      <c r="S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1"/>
      <c r="R165" s="60"/>
      <c r="S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1"/>
      <c r="R166" s="60"/>
      <c r="S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1"/>
      <c r="R167" s="60"/>
      <c r="S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1"/>
      <c r="R168" s="60"/>
      <c r="S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1"/>
      <c r="R169" s="60"/>
      <c r="S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1"/>
      <c r="R170" s="60"/>
      <c r="S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1"/>
      <c r="R171" s="60"/>
      <c r="S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1"/>
      <c r="R172" s="60"/>
      <c r="S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1"/>
      <c r="R173" s="60"/>
      <c r="S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1"/>
      <c r="R174" s="60"/>
      <c r="S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1"/>
      <c r="R175" s="60"/>
      <c r="S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1"/>
      <c r="R176" s="60"/>
      <c r="S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1"/>
      <c r="R177" s="60"/>
      <c r="S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1"/>
      <c r="R178" s="60"/>
      <c r="S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1"/>
      <c r="R179" s="60"/>
      <c r="S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1"/>
      <c r="R180" s="60"/>
      <c r="S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1"/>
      <c r="R181" s="60"/>
      <c r="S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1"/>
      <c r="R182" s="60"/>
      <c r="S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1"/>
      <c r="R183" s="60"/>
      <c r="S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1"/>
      <c r="R184" s="60"/>
      <c r="S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1"/>
      <c r="R185" s="60"/>
      <c r="S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1"/>
      <c r="R186" s="60"/>
      <c r="S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1"/>
      <c r="R187" s="60"/>
      <c r="S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1"/>
      <c r="R188" s="60"/>
      <c r="S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1"/>
      <c r="R189" s="60"/>
      <c r="S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1"/>
      <c r="R190" s="60"/>
      <c r="S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1"/>
      <c r="R191" s="60"/>
      <c r="S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1"/>
      <c r="R192" s="60"/>
      <c r="S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1"/>
      <c r="R193" s="60"/>
      <c r="S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1"/>
      <c r="R194" s="60"/>
      <c r="S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1"/>
      <c r="R195" s="60"/>
      <c r="S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1"/>
      <c r="R196" s="60"/>
      <c r="S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1"/>
      <c r="R197" s="60"/>
      <c r="S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1"/>
      <c r="R198" s="60"/>
      <c r="S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1"/>
      <c r="R199" s="60"/>
      <c r="S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1"/>
      <c r="R200" s="60"/>
      <c r="S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1"/>
      <c r="R201" s="60"/>
      <c r="S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1"/>
      <c r="R202" s="60"/>
      <c r="S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1"/>
      <c r="R203" s="60"/>
      <c r="S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1"/>
      <c r="R204" s="60"/>
      <c r="S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1"/>
      <c r="R205" s="60"/>
      <c r="S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1"/>
      <c r="R206" s="60"/>
      <c r="S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1"/>
      <c r="R207" s="60"/>
      <c r="S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1"/>
      <c r="R208" s="60"/>
      <c r="S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1"/>
      <c r="R209" s="60"/>
      <c r="S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1"/>
      <c r="R210" s="60"/>
      <c r="S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1"/>
      <c r="R211" s="60"/>
      <c r="S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1"/>
      <c r="R212" s="60"/>
      <c r="S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1"/>
      <c r="R213" s="60"/>
      <c r="S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1"/>
      <c r="R214" s="60"/>
      <c r="S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1"/>
      <c r="R215" s="60"/>
      <c r="S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1"/>
      <c r="R216" s="60"/>
      <c r="S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1"/>
      <c r="R217" s="60"/>
      <c r="S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1"/>
      <c r="R218" s="60"/>
      <c r="S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1"/>
      <c r="R219" s="60"/>
      <c r="S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1"/>
      <c r="R220" s="60"/>
      <c r="S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1"/>
      <c r="R221" s="60"/>
      <c r="S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1"/>
      <c r="R222" s="60"/>
      <c r="S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1"/>
      <c r="R223" s="60"/>
      <c r="S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1"/>
      <c r="R224" s="60"/>
      <c r="S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1"/>
      <c r="R225" s="60"/>
      <c r="S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1"/>
      <c r="R226" s="60"/>
      <c r="S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1"/>
      <c r="R227" s="60"/>
      <c r="S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1"/>
      <c r="R228" s="60"/>
      <c r="S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1"/>
      <c r="R229" s="60"/>
      <c r="S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1"/>
      <c r="R230" s="60"/>
      <c r="S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1"/>
      <c r="R231" s="60"/>
      <c r="S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1"/>
      <c r="R232" s="60"/>
      <c r="S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1"/>
      <c r="R233" s="60"/>
      <c r="S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1"/>
      <c r="R234" s="60"/>
      <c r="S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1"/>
      <c r="R235" s="60"/>
      <c r="S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1"/>
      <c r="R236" s="60"/>
      <c r="S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1"/>
      <c r="R237" s="60"/>
      <c r="S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1"/>
      <c r="R238" s="60"/>
      <c r="S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1"/>
      <c r="R239" s="60"/>
      <c r="S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1"/>
      <c r="R240" s="60"/>
      <c r="S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1"/>
      <c r="R241" s="60"/>
      <c r="S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1"/>
      <c r="R242" s="60"/>
      <c r="S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1"/>
      <c r="R243" s="60"/>
      <c r="S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1"/>
      <c r="R244" s="60"/>
      <c r="S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1"/>
      <c r="R245" s="60"/>
      <c r="S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1"/>
      <c r="R246" s="60"/>
      <c r="S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1"/>
      <c r="R247" s="60"/>
      <c r="S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1"/>
      <c r="R248" s="60"/>
      <c r="S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1"/>
      <c r="R249" s="60"/>
      <c r="S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1"/>
      <c r="R250" s="60"/>
      <c r="S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1"/>
      <c r="R251" s="60"/>
      <c r="S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1"/>
      <c r="R252" s="60"/>
      <c r="S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1"/>
      <c r="R253" s="60"/>
      <c r="S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1"/>
      <c r="R254" s="60"/>
      <c r="S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1"/>
      <c r="R255" s="60"/>
      <c r="S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1"/>
      <c r="R256" s="60"/>
      <c r="S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1"/>
      <c r="R257" s="60"/>
      <c r="S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1"/>
      <c r="R258" s="60"/>
      <c r="S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1"/>
      <c r="R259" s="60"/>
      <c r="S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1"/>
      <c r="R260" s="60"/>
      <c r="S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1"/>
      <c r="R261" s="60"/>
      <c r="S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1"/>
      <c r="R262" s="60"/>
      <c r="S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1"/>
      <c r="R263" s="60"/>
      <c r="S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1"/>
      <c r="R264" s="60"/>
      <c r="S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1"/>
      <c r="R265" s="60"/>
      <c r="S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1"/>
      <c r="R266" s="60"/>
      <c r="S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1"/>
      <c r="R267" s="60"/>
      <c r="S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1"/>
      <c r="R268" s="60"/>
      <c r="S268" s="60"/>
    </row>
    <row r="269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1"/>
      <c r="R269" s="60"/>
      <c r="S269" s="60"/>
    </row>
    <row r="270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1"/>
      <c r="R270" s="60"/>
      <c r="S270" s="60"/>
    </row>
    <row r="271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1"/>
      <c r="R271" s="60"/>
      <c r="S271" s="60"/>
    </row>
    <row r="272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1"/>
      <c r="R272" s="60"/>
      <c r="S272" s="60"/>
    </row>
    <row r="273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1"/>
      <c r="R273" s="60"/>
      <c r="S273" s="60"/>
    </row>
    <row r="274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1"/>
      <c r="R274" s="60"/>
      <c r="S274" s="60"/>
    </row>
    <row r="275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1"/>
      <c r="R275" s="60"/>
      <c r="S275" s="60"/>
    </row>
    <row r="27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1"/>
      <c r="R276" s="60"/>
      <c r="S276" s="60"/>
    </row>
    <row r="277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1"/>
      <c r="R277" s="60"/>
      <c r="S277" s="60"/>
    </row>
    <row r="278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1"/>
      <c r="R278" s="60"/>
      <c r="S278" s="60"/>
    </row>
    <row r="279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1"/>
      <c r="R279" s="60"/>
      <c r="S279" s="60"/>
    </row>
    <row r="280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1"/>
      <c r="R280" s="60"/>
      <c r="S280" s="60"/>
    </row>
    <row r="281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1"/>
      <c r="R281" s="60"/>
      <c r="S281" s="60"/>
    </row>
    <row r="282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1"/>
      <c r="R282" s="60"/>
      <c r="S282" s="60"/>
    </row>
    <row r="283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1"/>
      <c r="R283" s="60"/>
      <c r="S283" s="60"/>
    </row>
    <row r="284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1"/>
      <c r="R284" s="60"/>
      <c r="S284" s="60"/>
    </row>
    <row r="285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1"/>
      <c r="R285" s="60"/>
      <c r="S285" s="60"/>
    </row>
    <row r="28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1"/>
      <c r="R286" s="60"/>
      <c r="S286" s="60"/>
    </row>
    <row r="287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1"/>
      <c r="R287" s="60"/>
      <c r="S287" s="60"/>
    </row>
    <row r="288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1"/>
      <c r="R288" s="60"/>
      <c r="S288" s="60"/>
    </row>
    <row r="289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1"/>
      <c r="R289" s="60"/>
      <c r="S289" s="60"/>
    </row>
    <row r="290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1"/>
      <c r="R290" s="60"/>
      <c r="S290" s="60"/>
    </row>
    <row r="291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1"/>
      <c r="R291" s="60"/>
      <c r="S291" s="60"/>
    </row>
    <row r="292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1"/>
      <c r="R292" s="60"/>
      <c r="S292" s="60"/>
    </row>
    <row r="293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1"/>
      <c r="R293" s="60"/>
      <c r="S293" s="60"/>
    </row>
    <row r="294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1"/>
      <c r="R294" s="60"/>
      <c r="S294" s="60"/>
    </row>
    <row r="295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1"/>
      <c r="R295" s="60"/>
      <c r="S295" s="60"/>
    </row>
    <row r="29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1"/>
      <c r="R296" s="60"/>
      <c r="S296" s="60"/>
    </row>
    <row r="297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1"/>
      <c r="R297" s="60"/>
      <c r="S297" s="60"/>
    </row>
    <row r="298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1"/>
      <c r="R298" s="60"/>
      <c r="S298" s="60"/>
    </row>
    <row r="299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1"/>
      <c r="R299" s="60"/>
      <c r="S299" s="60"/>
    </row>
    <row r="300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1"/>
      <c r="R300" s="60"/>
      <c r="S300" s="60"/>
    </row>
    <row r="301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1"/>
      <c r="R301" s="60"/>
      <c r="S301" s="60"/>
    </row>
    <row r="302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1"/>
      <c r="R302" s="60"/>
      <c r="S302" s="60"/>
    </row>
    <row r="303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1"/>
      <c r="R303" s="60"/>
      <c r="S303" s="60"/>
    </row>
    <row r="304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1"/>
      <c r="R304" s="60"/>
      <c r="S304" s="60"/>
    </row>
    <row r="305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1"/>
      <c r="R305" s="60"/>
      <c r="S305" s="60"/>
    </row>
    <row r="30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1"/>
      <c r="R306" s="60"/>
      <c r="S306" s="60"/>
    </row>
    <row r="307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1"/>
      <c r="R307" s="60"/>
      <c r="S307" s="60"/>
    </row>
    <row r="308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1"/>
      <c r="R308" s="60"/>
      <c r="S308" s="60"/>
    </row>
    <row r="309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1"/>
      <c r="R309" s="60"/>
      <c r="S309" s="60"/>
    </row>
    <row r="310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1"/>
      <c r="R310" s="60"/>
      <c r="S310" s="60"/>
    </row>
    <row r="311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1"/>
      <c r="R311" s="60"/>
      <c r="S311" s="60"/>
    </row>
    <row r="312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1"/>
      <c r="R312" s="60"/>
      <c r="S312" s="60"/>
    </row>
    <row r="313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1"/>
      <c r="R313" s="60"/>
      <c r="S313" s="60"/>
    </row>
    <row r="314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1"/>
      <c r="R314" s="60"/>
      <c r="S314" s="60"/>
    </row>
    <row r="315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1"/>
      <c r="R315" s="60"/>
      <c r="S315" s="60"/>
    </row>
    <row r="31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1"/>
      <c r="R316" s="60"/>
      <c r="S316" s="60"/>
    </row>
    <row r="317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1"/>
      <c r="R317" s="60"/>
      <c r="S317" s="60"/>
    </row>
    <row r="318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1"/>
      <c r="R318" s="60"/>
      <c r="S318" s="60"/>
    </row>
    <row r="319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1"/>
      <c r="R319" s="60"/>
      <c r="S319" s="60"/>
    </row>
    <row r="320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1"/>
      <c r="R320" s="60"/>
      <c r="S320" s="60"/>
    </row>
    <row r="321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1"/>
      <c r="R321" s="60"/>
      <c r="S321" s="60"/>
    </row>
    <row r="322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1"/>
      <c r="R322" s="60"/>
      <c r="S322" s="60"/>
    </row>
    <row r="323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1"/>
      <c r="R323" s="60"/>
      <c r="S323" s="60"/>
    </row>
    <row r="324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1"/>
      <c r="R324" s="60"/>
      <c r="S324" s="60"/>
    </row>
    <row r="325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1"/>
      <c r="R325" s="60"/>
      <c r="S325" s="60"/>
    </row>
    <row r="3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1"/>
      <c r="R326" s="60"/>
      <c r="S326" s="60"/>
    </row>
    <row r="327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1"/>
      <c r="R327" s="60"/>
      <c r="S327" s="60"/>
    </row>
    <row r="328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1"/>
      <c r="R328" s="60"/>
      <c r="S328" s="60"/>
    </row>
    <row r="329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1"/>
      <c r="R329" s="60"/>
      <c r="S329" s="60"/>
    </row>
    <row r="330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1"/>
      <c r="R330" s="60"/>
      <c r="S330" s="60"/>
    </row>
    <row r="331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1"/>
      <c r="R331" s="60"/>
      <c r="S331" s="60"/>
    </row>
    <row r="332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1"/>
      <c r="R332" s="60"/>
      <c r="S332" s="60"/>
    </row>
    <row r="333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1"/>
      <c r="R333" s="60"/>
      <c r="S333" s="60"/>
    </row>
    <row r="334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1"/>
      <c r="R334" s="60"/>
      <c r="S334" s="60"/>
    </row>
    <row r="335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1"/>
      <c r="R335" s="60"/>
      <c r="S335" s="60"/>
    </row>
    <row r="33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1"/>
      <c r="R336" s="60"/>
      <c r="S336" s="60"/>
    </row>
    <row r="337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1"/>
      <c r="R337" s="60"/>
      <c r="S337" s="60"/>
    </row>
    <row r="338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1"/>
      <c r="R338" s="60"/>
      <c r="S338" s="60"/>
    </row>
    <row r="339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1"/>
      <c r="R339" s="60"/>
      <c r="S339" s="60"/>
    </row>
    <row r="340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1"/>
      <c r="R340" s="60"/>
      <c r="S340" s="60"/>
    </row>
    <row r="341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1"/>
      <c r="R341" s="60"/>
      <c r="S341" s="60"/>
    </row>
    <row r="342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1"/>
      <c r="R342" s="60"/>
      <c r="S342" s="60"/>
    </row>
    <row r="343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1"/>
      <c r="R343" s="60"/>
      <c r="S343" s="60"/>
    </row>
    <row r="344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1"/>
      <c r="R344" s="60"/>
      <c r="S344" s="60"/>
    </row>
    <row r="345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1"/>
      <c r="R345" s="60"/>
      <c r="S345" s="60"/>
    </row>
    <row r="34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1"/>
      <c r="R346" s="60"/>
      <c r="S346" s="60"/>
    </row>
    <row r="347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1"/>
      <c r="R347" s="60"/>
      <c r="S347" s="60"/>
    </row>
    <row r="348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1"/>
      <c r="R348" s="60"/>
      <c r="S348" s="60"/>
    </row>
    <row r="349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1"/>
      <c r="R349" s="60"/>
      <c r="S349" s="60"/>
    </row>
    <row r="350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1"/>
      <c r="R350" s="60"/>
      <c r="S350" s="60"/>
    </row>
    <row r="351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1"/>
      <c r="R351" s="60"/>
      <c r="S351" s="60"/>
    </row>
    <row r="352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1"/>
      <c r="R352" s="60"/>
      <c r="S352" s="60"/>
    </row>
    <row r="353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1"/>
      <c r="R353" s="60"/>
      <c r="S353" s="60"/>
    </row>
    <row r="354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1"/>
      <c r="R354" s="60"/>
      <c r="S354" s="60"/>
    </row>
    <row r="355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1"/>
      <c r="R355" s="60"/>
      <c r="S355" s="60"/>
    </row>
    <row r="35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1"/>
      <c r="R356" s="60"/>
      <c r="S356" s="60"/>
    </row>
    <row r="357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1"/>
      <c r="R357" s="60"/>
      <c r="S357" s="60"/>
    </row>
    <row r="358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1"/>
      <c r="R358" s="60"/>
      <c r="S358" s="60"/>
    </row>
    <row r="359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1"/>
      <c r="R359" s="60"/>
      <c r="S359" s="60"/>
    </row>
    <row r="360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1"/>
      <c r="R360" s="60"/>
      <c r="S360" s="60"/>
    </row>
    <row r="361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1"/>
      <c r="R361" s="60"/>
      <c r="S361" s="60"/>
    </row>
    <row r="362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1"/>
      <c r="R362" s="60"/>
      <c r="S362" s="60"/>
    </row>
    <row r="363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1"/>
      <c r="R363" s="60"/>
      <c r="S363" s="60"/>
    </row>
    <row r="364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1"/>
      <c r="R364" s="60"/>
      <c r="S364" s="60"/>
    </row>
    <row r="365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1"/>
      <c r="R365" s="60"/>
      <c r="S365" s="60"/>
    </row>
    <row r="36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1"/>
      <c r="R366" s="60"/>
      <c r="S366" s="60"/>
    </row>
    <row r="367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1"/>
      <c r="R367" s="60"/>
      <c r="S367" s="60"/>
    </row>
    <row r="368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1"/>
      <c r="R368" s="60"/>
      <c r="S368" s="60"/>
    </row>
    <row r="369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1"/>
      <c r="R369" s="60"/>
      <c r="S369" s="60"/>
    </row>
    <row r="370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1"/>
      <c r="R370" s="60"/>
      <c r="S370" s="60"/>
    </row>
    <row r="371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1"/>
      <c r="R371" s="60"/>
      <c r="S371" s="60"/>
    </row>
    <row r="372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1"/>
      <c r="R372" s="60"/>
      <c r="S372" s="60"/>
    </row>
    <row r="373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1"/>
      <c r="R373" s="60"/>
      <c r="S373" s="60"/>
    </row>
    <row r="374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1"/>
      <c r="R374" s="60"/>
      <c r="S374" s="60"/>
    </row>
    <row r="375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1"/>
      <c r="R375" s="60"/>
      <c r="S375" s="60"/>
    </row>
    <row r="37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1"/>
      <c r="R376" s="60"/>
      <c r="S376" s="60"/>
    </row>
    <row r="377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1"/>
      <c r="R377" s="60"/>
      <c r="S377" s="60"/>
    </row>
    <row r="378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1"/>
      <c r="R378" s="60"/>
      <c r="S378" s="60"/>
    </row>
    <row r="379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1"/>
      <c r="R379" s="60"/>
      <c r="S379" s="60"/>
    </row>
    <row r="380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1"/>
      <c r="R380" s="60"/>
      <c r="S380" s="60"/>
    </row>
    <row r="381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1"/>
      <c r="R381" s="60"/>
      <c r="S381" s="60"/>
    </row>
    <row r="382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1"/>
      <c r="R382" s="60"/>
      <c r="S382" s="60"/>
    </row>
    <row r="383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1"/>
      <c r="R383" s="60"/>
      <c r="S383" s="60"/>
    </row>
    <row r="384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1"/>
      <c r="R384" s="60"/>
      <c r="S384" s="60"/>
    </row>
    <row r="385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1"/>
      <c r="R385" s="60"/>
      <c r="S385" s="60"/>
    </row>
    <row r="38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1"/>
      <c r="R386" s="60"/>
      <c r="S386" s="60"/>
    </row>
    <row r="387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1"/>
      <c r="R387" s="60"/>
      <c r="S387" s="60"/>
    </row>
    <row r="388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1"/>
      <c r="R388" s="60"/>
      <c r="S388" s="60"/>
    </row>
    <row r="389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1"/>
      <c r="R389" s="60"/>
      <c r="S389" s="60"/>
    </row>
    <row r="390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1"/>
      <c r="R390" s="60"/>
      <c r="S390" s="60"/>
    </row>
    <row r="391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1"/>
      <c r="R391" s="60"/>
      <c r="S391" s="60"/>
    </row>
    <row r="392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1"/>
      <c r="R392" s="60"/>
      <c r="S392" s="60"/>
    </row>
    <row r="393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1"/>
      <c r="R393" s="60"/>
      <c r="S393" s="60"/>
    </row>
    <row r="394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1"/>
      <c r="R394" s="60"/>
      <c r="S394" s="60"/>
    </row>
    <row r="395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1"/>
      <c r="R395" s="60"/>
      <c r="S395" s="60"/>
    </row>
    <row r="39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1"/>
      <c r="R396" s="60"/>
      <c r="S396" s="60"/>
    </row>
    <row r="397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1"/>
      <c r="R397" s="60"/>
      <c r="S397" s="60"/>
    </row>
    <row r="398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1"/>
      <c r="R398" s="60"/>
      <c r="S398" s="60"/>
    </row>
    <row r="399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1"/>
      <c r="R399" s="60"/>
      <c r="S399" s="60"/>
    </row>
    <row r="400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1"/>
      <c r="R400" s="60"/>
      <c r="S400" s="60"/>
    </row>
    <row r="401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1"/>
      <c r="R401" s="60"/>
      <c r="S401" s="60"/>
    </row>
    <row r="402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1"/>
      <c r="R402" s="60"/>
      <c r="S402" s="60"/>
    </row>
    <row r="403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1"/>
      <c r="R403" s="60"/>
      <c r="S403" s="60"/>
    </row>
    <row r="404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1"/>
      <c r="R404" s="60"/>
      <c r="S404" s="60"/>
    </row>
    <row r="405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1"/>
      <c r="R405" s="60"/>
      <c r="S405" s="60"/>
    </row>
    <row r="40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1"/>
      <c r="R406" s="60"/>
      <c r="S406" s="60"/>
    </row>
    <row r="407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1"/>
      <c r="R407" s="60"/>
      <c r="S407" s="60"/>
    </row>
    <row r="408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1"/>
      <c r="R408" s="60"/>
      <c r="S408" s="60"/>
    </row>
    <row r="409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1"/>
      <c r="R409" s="60"/>
      <c r="S409" s="60"/>
    </row>
    <row r="410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1"/>
      <c r="R410" s="60"/>
      <c r="S410" s="60"/>
    </row>
    <row r="411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1"/>
      <c r="R411" s="60"/>
      <c r="S411" s="60"/>
    </row>
    <row r="412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1"/>
      <c r="R412" s="60"/>
      <c r="S412" s="60"/>
    </row>
    <row r="413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1"/>
      <c r="R413" s="60"/>
      <c r="S413" s="60"/>
    </row>
    <row r="414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1"/>
      <c r="R414" s="60"/>
      <c r="S414" s="60"/>
    </row>
    <row r="415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1"/>
      <c r="R415" s="60"/>
      <c r="S415" s="60"/>
    </row>
    <row r="41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1"/>
      <c r="R416" s="60"/>
      <c r="S416" s="60"/>
    </row>
    <row r="417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1"/>
      <c r="R417" s="60"/>
      <c r="S417" s="60"/>
    </row>
    <row r="418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1"/>
      <c r="R418" s="60"/>
      <c r="S418" s="60"/>
    </row>
    <row r="419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1"/>
      <c r="R419" s="60"/>
      <c r="S419" s="60"/>
    </row>
    <row r="420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1"/>
      <c r="R420" s="60"/>
      <c r="S420" s="60"/>
    </row>
    <row r="421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1"/>
      <c r="R421" s="60"/>
      <c r="S421" s="60"/>
    </row>
    <row r="422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1"/>
      <c r="R422" s="60"/>
      <c r="S422" s="60"/>
    </row>
    <row r="423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1"/>
      <c r="R423" s="60"/>
      <c r="S423" s="60"/>
    </row>
    <row r="424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1"/>
      <c r="R424" s="60"/>
      <c r="S424" s="60"/>
    </row>
    <row r="425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1"/>
      <c r="R425" s="60"/>
      <c r="S425" s="60"/>
    </row>
    <row r="4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1"/>
      <c r="R426" s="60"/>
      <c r="S426" s="60"/>
    </row>
    <row r="427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1"/>
      <c r="R427" s="60"/>
      <c r="S427" s="60"/>
    </row>
    <row r="428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1"/>
      <c r="R428" s="60"/>
      <c r="S428" s="60"/>
    </row>
    <row r="429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1"/>
      <c r="R429" s="60"/>
      <c r="S429" s="60"/>
    </row>
    <row r="430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1"/>
      <c r="R430" s="60"/>
      <c r="S430" s="60"/>
    </row>
    <row r="431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1"/>
      <c r="R431" s="60"/>
      <c r="S431" s="60"/>
    </row>
    <row r="432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1"/>
      <c r="R432" s="60"/>
      <c r="S432" s="60"/>
    </row>
    <row r="433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1"/>
      <c r="R433" s="60"/>
      <c r="S433" s="60"/>
    </row>
    <row r="434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1"/>
      <c r="R434" s="60"/>
      <c r="S434" s="60"/>
    </row>
    <row r="435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1"/>
      <c r="R435" s="60"/>
      <c r="S435" s="60"/>
    </row>
    <row r="43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1"/>
      <c r="R436" s="60"/>
      <c r="S436" s="60"/>
    </row>
    <row r="437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1"/>
      <c r="R437" s="60"/>
      <c r="S437" s="60"/>
    </row>
    <row r="438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1"/>
      <c r="R438" s="60"/>
      <c r="S438" s="60"/>
    </row>
    <row r="439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1"/>
      <c r="R439" s="60"/>
      <c r="S439" s="60"/>
    </row>
    <row r="440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1"/>
      <c r="R440" s="60"/>
      <c r="S440" s="60"/>
    </row>
    <row r="441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1"/>
      <c r="R441" s="60"/>
      <c r="S441" s="60"/>
    </row>
    <row r="442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1"/>
      <c r="R442" s="60"/>
      <c r="S442" s="60"/>
    </row>
    <row r="443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1"/>
      <c r="R443" s="60"/>
      <c r="S443" s="60"/>
    </row>
    <row r="444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1"/>
      <c r="R444" s="60"/>
      <c r="S444" s="60"/>
    </row>
    <row r="445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1"/>
      <c r="R445" s="60"/>
      <c r="S445" s="60"/>
    </row>
    <row r="44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1"/>
      <c r="R446" s="60"/>
      <c r="S446" s="60"/>
    </row>
    <row r="447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1"/>
      <c r="R447" s="60"/>
      <c r="S447" s="60"/>
    </row>
    <row r="448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1"/>
      <c r="R448" s="60"/>
      <c r="S448" s="60"/>
    </row>
    <row r="449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1"/>
      <c r="R449" s="60"/>
      <c r="S449" s="60"/>
    </row>
    <row r="450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1"/>
      <c r="R450" s="60"/>
      <c r="S450" s="60"/>
    </row>
    <row r="451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1"/>
      <c r="R451" s="60"/>
      <c r="S451" s="60"/>
    </row>
    <row r="452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1"/>
      <c r="R452" s="60"/>
      <c r="S452" s="60"/>
    </row>
    <row r="453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1"/>
      <c r="R453" s="60"/>
      <c r="S453" s="60"/>
    </row>
    <row r="454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1"/>
      <c r="R454" s="60"/>
      <c r="S454" s="60"/>
    </row>
    <row r="455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1"/>
      <c r="R455" s="60"/>
      <c r="S455" s="60"/>
    </row>
    <row r="45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1"/>
      <c r="R456" s="60"/>
      <c r="S456" s="60"/>
    </row>
    <row r="457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1"/>
      <c r="R457" s="60"/>
      <c r="S457" s="60"/>
    </row>
    <row r="458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1"/>
      <c r="R458" s="60"/>
      <c r="S458" s="60"/>
    </row>
    <row r="459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1"/>
      <c r="R459" s="60"/>
      <c r="S459" s="60"/>
    </row>
    <row r="460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1"/>
      <c r="R460" s="60"/>
      <c r="S460" s="60"/>
    </row>
    <row r="461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1"/>
      <c r="R461" s="60"/>
      <c r="S461" s="60"/>
    </row>
    <row r="462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1"/>
      <c r="R462" s="60"/>
      <c r="S462" s="60"/>
    </row>
    <row r="463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1"/>
      <c r="R463" s="60"/>
      <c r="S463" s="60"/>
    </row>
    <row r="464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1"/>
      <c r="R464" s="60"/>
      <c r="S464" s="60"/>
    </row>
    <row r="465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1"/>
      <c r="R465" s="60"/>
      <c r="S465" s="60"/>
    </row>
    <row r="46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1"/>
      <c r="R466" s="60"/>
      <c r="S466" s="60"/>
    </row>
    <row r="467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1"/>
      <c r="R467" s="60"/>
      <c r="S467" s="60"/>
    </row>
    <row r="468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1"/>
      <c r="R468" s="60"/>
      <c r="S468" s="60"/>
    </row>
    <row r="469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1"/>
      <c r="R469" s="60"/>
      <c r="S469" s="60"/>
    </row>
    <row r="470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1"/>
      <c r="R470" s="60"/>
      <c r="S470" s="60"/>
    </row>
    <row r="471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1"/>
      <c r="R471" s="60"/>
      <c r="S471" s="60"/>
    </row>
    <row r="472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1"/>
      <c r="R472" s="60"/>
      <c r="S472" s="60"/>
    </row>
    <row r="473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1"/>
      <c r="R473" s="60"/>
      <c r="S473" s="60"/>
    </row>
    <row r="474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1"/>
      <c r="R474" s="60"/>
      <c r="S474" s="60"/>
    </row>
    <row r="475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1"/>
      <c r="R475" s="60"/>
      <c r="S475" s="60"/>
    </row>
    <row r="47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1"/>
      <c r="R476" s="60"/>
      <c r="S476" s="60"/>
    </row>
    <row r="477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1"/>
      <c r="R477" s="60"/>
      <c r="S477" s="60"/>
    </row>
    <row r="478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1"/>
      <c r="R478" s="60"/>
      <c r="S478" s="60"/>
    </row>
    <row r="479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1"/>
      <c r="R479" s="60"/>
      <c r="S479" s="60"/>
    </row>
    <row r="480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1"/>
      <c r="R480" s="60"/>
      <c r="S480" s="60"/>
    </row>
    <row r="481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1"/>
      <c r="R481" s="60"/>
      <c r="S481" s="60"/>
    </row>
    <row r="482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1"/>
      <c r="R482" s="60"/>
      <c r="S482" s="60"/>
    </row>
    <row r="483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1"/>
      <c r="R483" s="60"/>
      <c r="S483" s="60"/>
    </row>
    <row r="484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1"/>
      <c r="R484" s="60"/>
      <c r="S484" s="60"/>
    </row>
    <row r="485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1"/>
      <c r="R485" s="60"/>
      <c r="S485" s="60"/>
    </row>
    <row r="48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1"/>
      <c r="R486" s="60"/>
      <c r="S486" s="60"/>
    </row>
    <row r="487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1"/>
      <c r="R487" s="60"/>
      <c r="S487" s="60"/>
    </row>
    <row r="488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1"/>
      <c r="R488" s="60"/>
      <c r="S488" s="60"/>
    </row>
    <row r="489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1"/>
      <c r="R489" s="60"/>
      <c r="S489" s="60"/>
    </row>
    <row r="490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1"/>
      <c r="R490" s="60"/>
      <c r="S490" s="60"/>
    </row>
    <row r="491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1"/>
      <c r="R491" s="60"/>
      <c r="S491" s="60"/>
    </row>
    <row r="492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1"/>
      <c r="R492" s="60"/>
      <c r="S492" s="60"/>
    </row>
    <row r="493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1"/>
      <c r="R493" s="60"/>
      <c r="S493" s="60"/>
    </row>
    <row r="494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1"/>
      <c r="R494" s="60"/>
      <c r="S494" s="60"/>
    </row>
    <row r="495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1"/>
      <c r="R495" s="60"/>
      <c r="S495" s="60"/>
    </row>
    <row r="49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1"/>
      <c r="R496" s="60"/>
      <c r="S496" s="60"/>
    </row>
    <row r="497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1"/>
      <c r="R497" s="60"/>
      <c r="S497" s="60"/>
    </row>
    <row r="498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1"/>
      <c r="R498" s="60"/>
      <c r="S498" s="60"/>
    </row>
    <row r="499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1"/>
      <c r="R499" s="60"/>
      <c r="S499" s="60"/>
    </row>
    <row r="500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1"/>
      <c r="R500" s="60"/>
      <c r="S500" s="60"/>
    </row>
    <row r="501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1"/>
      <c r="R501" s="60"/>
      <c r="S501" s="60"/>
    </row>
    <row r="502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1"/>
      <c r="R502" s="60"/>
      <c r="S502" s="60"/>
    </row>
    <row r="503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1"/>
      <c r="R503" s="60"/>
      <c r="S503" s="60"/>
    </row>
    <row r="504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1"/>
      <c r="R504" s="60"/>
      <c r="S504" s="60"/>
    </row>
    <row r="505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1"/>
      <c r="R505" s="60"/>
      <c r="S505" s="60"/>
    </row>
    <row r="50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1"/>
      <c r="R506" s="60"/>
      <c r="S506" s="60"/>
    </row>
    <row r="507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1"/>
      <c r="R507" s="60"/>
      <c r="S507" s="60"/>
    </row>
    <row r="508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1"/>
      <c r="R508" s="60"/>
      <c r="S508" s="60"/>
    </row>
    <row r="509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1"/>
      <c r="R509" s="60"/>
      <c r="S509" s="60"/>
    </row>
    <row r="510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1"/>
      <c r="R510" s="60"/>
      <c r="S510" s="60"/>
    </row>
    <row r="511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1"/>
      <c r="R511" s="60"/>
      <c r="S511" s="60"/>
    </row>
    <row r="512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1"/>
      <c r="R512" s="60"/>
      <c r="S512" s="60"/>
    </row>
    <row r="513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1"/>
      <c r="R513" s="60"/>
      <c r="S513" s="60"/>
    </row>
    <row r="514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1"/>
      <c r="R514" s="60"/>
      <c r="S514" s="60"/>
    </row>
    <row r="515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1"/>
      <c r="R515" s="60"/>
      <c r="S515" s="60"/>
    </row>
    <row r="51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1"/>
      <c r="R516" s="60"/>
      <c r="S516" s="60"/>
    </row>
    <row r="517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1"/>
      <c r="R517" s="60"/>
      <c r="S517" s="60"/>
    </row>
    <row r="518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1"/>
      <c r="R518" s="60"/>
      <c r="S518" s="60"/>
    </row>
    <row r="519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1"/>
      <c r="R519" s="60"/>
      <c r="S519" s="60"/>
    </row>
    <row r="520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1"/>
      <c r="R520" s="60"/>
      <c r="S520" s="60"/>
    </row>
    <row r="521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1"/>
      <c r="R521" s="60"/>
      <c r="S521" s="60"/>
    </row>
    <row r="522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1"/>
      <c r="R522" s="60"/>
      <c r="S522" s="60"/>
    </row>
    <row r="523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1"/>
      <c r="R523" s="60"/>
      <c r="S523" s="60"/>
    </row>
    <row r="524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1"/>
      <c r="R524" s="60"/>
      <c r="S524" s="60"/>
    </row>
    <row r="525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1"/>
      <c r="R525" s="60"/>
      <c r="S525" s="60"/>
    </row>
    <row r="5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1"/>
      <c r="R526" s="60"/>
      <c r="S526" s="60"/>
    </row>
    <row r="527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1"/>
      <c r="R527" s="60"/>
      <c r="S527" s="60"/>
    </row>
    <row r="528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1"/>
      <c r="R528" s="60"/>
      <c r="S528" s="60"/>
    </row>
    <row r="529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1"/>
      <c r="R529" s="60"/>
      <c r="S529" s="60"/>
    </row>
    <row r="530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1"/>
      <c r="R530" s="60"/>
      <c r="S530" s="60"/>
    </row>
    <row r="531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1"/>
      <c r="R531" s="60"/>
      <c r="S531" s="60"/>
    </row>
    <row r="532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1"/>
      <c r="R532" s="60"/>
      <c r="S532" s="60"/>
    </row>
    <row r="533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1"/>
      <c r="R533" s="60"/>
      <c r="S533" s="60"/>
    </row>
    <row r="534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1"/>
      <c r="R534" s="60"/>
      <c r="S534" s="60"/>
    </row>
    <row r="535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1"/>
      <c r="R535" s="60"/>
      <c r="S535" s="60"/>
    </row>
    <row r="53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1"/>
      <c r="R536" s="60"/>
      <c r="S536" s="60"/>
    </row>
    <row r="537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1"/>
      <c r="R537" s="60"/>
      <c r="S537" s="60"/>
    </row>
    <row r="538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1"/>
      <c r="R538" s="60"/>
      <c r="S538" s="60"/>
    </row>
    <row r="539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1"/>
      <c r="R539" s="60"/>
      <c r="S539" s="60"/>
    </row>
    <row r="540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1"/>
      <c r="R540" s="60"/>
      <c r="S540" s="60"/>
    </row>
    <row r="541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1"/>
      <c r="R541" s="60"/>
      <c r="S541" s="60"/>
    </row>
    <row r="542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1"/>
      <c r="R542" s="60"/>
      <c r="S542" s="60"/>
    </row>
    <row r="543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1"/>
      <c r="R543" s="60"/>
      <c r="S543" s="60"/>
    </row>
    <row r="544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1"/>
      <c r="R544" s="60"/>
      <c r="S544" s="60"/>
    </row>
    <row r="545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1"/>
      <c r="R545" s="60"/>
      <c r="S545" s="60"/>
    </row>
    <row r="54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1"/>
      <c r="R546" s="60"/>
      <c r="S546" s="60"/>
    </row>
    <row r="547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1"/>
      <c r="R547" s="60"/>
      <c r="S547" s="60"/>
    </row>
    <row r="548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1"/>
      <c r="R548" s="60"/>
      <c r="S548" s="60"/>
    </row>
    <row r="549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1"/>
      <c r="R549" s="60"/>
      <c r="S549" s="60"/>
    </row>
    <row r="550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1"/>
      <c r="R550" s="60"/>
      <c r="S550" s="60"/>
    </row>
    <row r="551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1"/>
      <c r="R551" s="60"/>
      <c r="S551" s="60"/>
    </row>
    <row r="552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1"/>
      <c r="R552" s="60"/>
      <c r="S552" s="60"/>
    </row>
    <row r="553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1"/>
      <c r="R553" s="60"/>
      <c r="S553" s="60"/>
    </row>
    <row r="554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1"/>
      <c r="R554" s="60"/>
      <c r="S554" s="60"/>
    </row>
    <row r="555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1"/>
      <c r="R555" s="60"/>
      <c r="S555" s="60"/>
    </row>
    <row r="55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1"/>
      <c r="R556" s="60"/>
      <c r="S556" s="60"/>
    </row>
    <row r="557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1"/>
      <c r="R557" s="60"/>
      <c r="S557" s="60"/>
    </row>
    <row r="558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1"/>
      <c r="R558" s="60"/>
      <c r="S558" s="60"/>
    </row>
    <row r="559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1"/>
      <c r="R559" s="60"/>
      <c r="S559" s="60"/>
    </row>
    <row r="560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1"/>
      <c r="R560" s="60"/>
      <c r="S560" s="60"/>
    </row>
    <row r="561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1"/>
      <c r="R561" s="60"/>
      <c r="S561" s="60"/>
    </row>
    <row r="562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1"/>
      <c r="R562" s="60"/>
      <c r="S562" s="60"/>
    </row>
    <row r="563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1"/>
      <c r="R563" s="60"/>
      <c r="S563" s="60"/>
    </row>
    <row r="564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1"/>
      <c r="R564" s="60"/>
      <c r="S564" s="60"/>
    </row>
    <row r="565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1"/>
      <c r="R565" s="60"/>
      <c r="S565" s="60"/>
    </row>
    <row r="56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1"/>
      <c r="R566" s="60"/>
      <c r="S566" s="60"/>
    </row>
    <row r="567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1"/>
      <c r="R567" s="60"/>
      <c r="S567" s="60"/>
    </row>
    <row r="568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1"/>
      <c r="R568" s="60"/>
      <c r="S568" s="60"/>
    </row>
    <row r="569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1"/>
      <c r="R569" s="60"/>
      <c r="S569" s="60"/>
    </row>
    <row r="570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1"/>
      <c r="R570" s="60"/>
      <c r="S570" s="60"/>
    </row>
    <row r="571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1"/>
      <c r="R571" s="60"/>
      <c r="S571" s="60"/>
    </row>
    <row r="572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1"/>
      <c r="R572" s="60"/>
      <c r="S572" s="60"/>
    </row>
    <row r="573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1"/>
      <c r="R573" s="60"/>
      <c r="S573" s="60"/>
    </row>
    <row r="574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1"/>
      <c r="R574" s="60"/>
      <c r="S574" s="60"/>
    </row>
    <row r="575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1"/>
      <c r="R575" s="60"/>
      <c r="S575" s="60"/>
    </row>
    <row r="57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1"/>
      <c r="R576" s="60"/>
      <c r="S576" s="60"/>
    </row>
    <row r="577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1"/>
      <c r="R577" s="60"/>
      <c r="S577" s="60"/>
    </row>
    <row r="578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1"/>
      <c r="R578" s="60"/>
      <c r="S578" s="60"/>
    </row>
    <row r="579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1"/>
      <c r="R579" s="60"/>
      <c r="S579" s="60"/>
    </row>
    <row r="580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1"/>
      <c r="R580" s="60"/>
      <c r="S580" s="60"/>
    </row>
    <row r="581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1"/>
      <c r="R581" s="60"/>
      <c r="S581" s="60"/>
    </row>
    <row r="582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1"/>
      <c r="R582" s="60"/>
      <c r="S582" s="60"/>
    </row>
    <row r="583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1"/>
      <c r="R583" s="60"/>
      <c r="S583" s="60"/>
    </row>
    <row r="584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1"/>
      <c r="R584" s="60"/>
      <c r="S584" s="60"/>
    </row>
    <row r="585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1"/>
      <c r="R585" s="60"/>
      <c r="S585" s="60"/>
    </row>
    <row r="58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1"/>
      <c r="R586" s="60"/>
      <c r="S586" s="60"/>
    </row>
    <row r="587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1"/>
      <c r="R587" s="60"/>
      <c r="S587" s="60"/>
    </row>
    <row r="588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1"/>
      <c r="R588" s="60"/>
      <c r="S588" s="60"/>
    </row>
    <row r="589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1"/>
      <c r="R589" s="60"/>
      <c r="S589" s="60"/>
    </row>
    <row r="590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1"/>
      <c r="R590" s="60"/>
      <c r="S590" s="60"/>
    </row>
    <row r="591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1"/>
      <c r="R591" s="60"/>
      <c r="S591" s="60"/>
    </row>
    <row r="592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1"/>
      <c r="R592" s="60"/>
      <c r="S592" s="60"/>
    </row>
    <row r="593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1"/>
      <c r="R593" s="60"/>
      <c r="S593" s="60"/>
    </row>
    <row r="594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1"/>
      <c r="R594" s="60"/>
      <c r="S594" s="60"/>
    </row>
    <row r="595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1"/>
      <c r="R595" s="60"/>
      <c r="S595" s="60"/>
    </row>
    <row r="59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1"/>
      <c r="R596" s="60"/>
      <c r="S596" s="60"/>
    </row>
    <row r="597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1"/>
      <c r="R597" s="60"/>
      <c r="S597" s="60"/>
    </row>
    <row r="598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1"/>
      <c r="R598" s="60"/>
      <c r="S598" s="60"/>
    </row>
    <row r="599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1"/>
      <c r="R599" s="60"/>
      <c r="S599" s="60"/>
    </row>
    <row r="600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1"/>
      <c r="R600" s="60"/>
      <c r="S600" s="60"/>
    </row>
    <row r="601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1"/>
      <c r="R601" s="60"/>
      <c r="S601" s="60"/>
    </row>
    <row r="602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1"/>
      <c r="R602" s="60"/>
      <c r="S602" s="60"/>
    </row>
    <row r="603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1"/>
      <c r="R603" s="60"/>
      <c r="S603" s="60"/>
    </row>
    <row r="604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1"/>
      <c r="R604" s="60"/>
      <c r="S604" s="60"/>
    </row>
    <row r="605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1"/>
      <c r="R605" s="60"/>
      <c r="S605" s="60"/>
    </row>
    <row r="60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1"/>
      <c r="R606" s="60"/>
      <c r="S606" s="60"/>
    </row>
    <row r="607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1"/>
      <c r="R607" s="60"/>
      <c r="S607" s="60"/>
    </row>
    <row r="608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1"/>
      <c r="R608" s="60"/>
      <c r="S608" s="60"/>
    </row>
    <row r="609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1"/>
      <c r="R609" s="60"/>
      <c r="S609" s="60"/>
    </row>
    <row r="610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1"/>
      <c r="R610" s="60"/>
      <c r="S610" s="60"/>
    </row>
    <row r="611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1"/>
      <c r="R611" s="60"/>
      <c r="S611" s="60"/>
    </row>
    <row r="612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1"/>
      <c r="R612" s="60"/>
      <c r="S612" s="60"/>
    </row>
    <row r="613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1"/>
      <c r="R613" s="60"/>
      <c r="S613" s="60"/>
    </row>
    <row r="614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1"/>
      <c r="R614" s="60"/>
      <c r="S614" s="60"/>
    </row>
    <row r="615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1"/>
      <c r="R615" s="60"/>
      <c r="S615" s="60"/>
    </row>
    <row r="61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1"/>
      <c r="R616" s="60"/>
      <c r="S616" s="60"/>
    </row>
    <row r="617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1"/>
      <c r="R617" s="60"/>
      <c r="S617" s="60"/>
    </row>
    <row r="618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1"/>
      <c r="R618" s="60"/>
      <c r="S618" s="60"/>
    </row>
    <row r="619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1"/>
      <c r="R619" s="60"/>
      <c r="S619" s="60"/>
    </row>
    <row r="620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1"/>
      <c r="R620" s="60"/>
      <c r="S620" s="60"/>
    </row>
    <row r="621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1"/>
      <c r="R621" s="60"/>
      <c r="S621" s="60"/>
    </row>
    <row r="622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1"/>
      <c r="R622" s="60"/>
      <c r="S622" s="60"/>
    </row>
    <row r="623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1"/>
      <c r="R623" s="60"/>
      <c r="S623" s="60"/>
    </row>
    <row r="624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1"/>
      <c r="R624" s="60"/>
      <c r="S624" s="60"/>
    </row>
    <row r="625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1"/>
      <c r="R625" s="60"/>
      <c r="S625" s="60"/>
    </row>
    <row r="6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1"/>
      <c r="R626" s="60"/>
      <c r="S626" s="60"/>
    </row>
    <row r="627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1"/>
      <c r="R627" s="60"/>
      <c r="S627" s="60"/>
    </row>
    <row r="628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1"/>
      <c r="R628" s="60"/>
      <c r="S628" s="60"/>
    </row>
    <row r="629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1"/>
      <c r="R629" s="60"/>
      <c r="S629" s="60"/>
    </row>
    <row r="630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1"/>
      <c r="R630" s="60"/>
      <c r="S630" s="60"/>
    </row>
    <row r="631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1"/>
      <c r="R631" s="60"/>
      <c r="S631" s="60"/>
    </row>
    <row r="632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1"/>
      <c r="R632" s="60"/>
      <c r="S632" s="60"/>
    </row>
    <row r="633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1"/>
      <c r="R633" s="60"/>
      <c r="S633" s="60"/>
    </row>
    <row r="634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1"/>
      <c r="R634" s="60"/>
      <c r="S634" s="60"/>
    </row>
    <row r="635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1"/>
      <c r="R635" s="60"/>
      <c r="S635" s="60"/>
    </row>
    <row r="63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1"/>
      <c r="R636" s="60"/>
      <c r="S636" s="60"/>
    </row>
    <row r="637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1"/>
      <c r="R637" s="60"/>
      <c r="S637" s="60"/>
    </row>
    <row r="638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1"/>
      <c r="R638" s="60"/>
      <c r="S638" s="60"/>
    </row>
    <row r="639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1"/>
      <c r="R639" s="60"/>
      <c r="S639" s="60"/>
    </row>
    <row r="640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1"/>
      <c r="R640" s="60"/>
      <c r="S640" s="60"/>
    </row>
    <row r="641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1"/>
      <c r="R641" s="60"/>
      <c r="S641" s="60"/>
    </row>
    <row r="642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1"/>
      <c r="R642" s="60"/>
      <c r="S642" s="60"/>
    </row>
    <row r="643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1"/>
      <c r="R643" s="60"/>
      <c r="S643" s="60"/>
    </row>
    <row r="644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1"/>
      <c r="R644" s="60"/>
      <c r="S644" s="60"/>
    </row>
    <row r="645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1"/>
      <c r="R645" s="60"/>
      <c r="S645" s="60"/>
    </row>
    <row r="64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1"/>
      <c r="R646" s="60"/>
      <c r="S646" s="60"/>
    </row>
    <row r="647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1"/>
      <c r="R647" s="60"/>
      <c r="S647" s="60"/>
    </row>
    <row r="648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1"/>
      <c r="R648" s="60"/>
      <c r="S648" s="60"/>
    </row>
    <row r="649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1"/>
      <c r="R649" s="60"/>
      <c r="S649" s="60"/>
    </row>
    <row r="650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1"/>
      <c r="R650" s="60"/>
      <c r="S650" s="60"/>
    </row>
    <row r="651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1"/>
      <c r="R651" s="60"/>
      <c r="S651" s="60"/>
    </row>
    <row r="652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1"/>
      <c r="R652" s="60"/>
      <c r="S652" s="60"/>
    </row>
    <row r="653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1"/>
      <c r="R653" s="60"/>
      <c r="S653" s="60"/>
    </row>
    <row r="654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1"/>
      <c r="R654" s="60"/>
      <c r="S654" s="60"/>
    </row>
    <row r="655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1"/>
      <c r="R655" s="60"/>
      <c r="S655" s="60"/>
    </row>
    <row r="65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1"/>
      <c r="R656" s="60"/>
      <c r="S656" s="60"/>
    </row>
    <row r="657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1"/>
      <c r="R657" s="60"/>
      <c r="S657" s="60"/>
    </row>
    <row r="658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1"/>
      <c r="R658" s="60"/>
      <c r="S658" s="60"/>
    </row>
    <row r="659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1"/>
      <c r="R659" s="60"/>
      <c r="S659" s="60"/>
    </row>
    <row r="660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1"/>
      <c r="R660" s="60"/>
      <c r="S660" s="60"/>
    </row>
    <row r="661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1"/>
      <c r="R661" s="60"/>
      <c r="S661" s="60"/>
    </row>
    <row r="662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1"/>
      <c r="R662" s="60"/>
      <c r="S662" s="60"/>
    </row>
    <row r="663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1"/>
      <c r="R663" s="60"/>
      <c r="S663" s="60"/>
    </row>
    <row r="664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1"/>
      <c r="R664" s="60"/>
      <c r="S664" s="60"/>
    </row>
    <row r="665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1"/>
      <c r="R665" s="60"/>
      <c r="S665" s="60"/>
    </row>
    <row r="66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1"/>
      <c r="R666" s="60"/>
      <c r="S666" s="60"/>
    </row>
    <row r="667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1"/>
      <c r="R667" s="60"/>
      <c r="S667" s="60"/>
    </row>
    <row r="668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1"/>
      <c r="R668" s="60"/>
      <c r="S668" s="60"/>
    </row>
    <row r="669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1"/>
      <c r="R669" s="60"/>
      <c r="S669" s="60"/>
    </row>
    <row r="670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1"/>
      <c r="R670" s="60"/>
      <c r="S670" s="60"/>
    </row>
    <row r="671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1"/>
      <c r="R671" s="60"/>
      <c r="S671" s="60"/>
    </row>
    <row r="672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1"/>
      <c r="R672" s="60"/>
      <c r="S672" s="60"/>
    </row>
    <row r="673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1"/>
      <c r="R673" s="60"/>
      <c r="S673" s="60"/>
    </row>
    <row r="674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1"/>
      <c r="R674" s="60"/>
      <c r="S674" s="60"/>
    </row>
    <row r="675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1"/>
      <c r="R675" s="60"/>
      <c r="S675" s="60"/>
    </row>
    <row r="67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1"/>
      <c r="R676" s="60"/>
      <c r="S676" s="60"/>
    </row>
    <row r="677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1"/>
      <c r="R677" s="60"/>
      <c r="S677" s="60"/>
    </row>
    <row r="678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1"/>
      <c r="R678" s="60"/>
      <c r="S678" s="60"/>
    </row>
    <row r="679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1"/>
      <c r="R679" s="60"/>
      <c r="S679" s="60"/>
    </row>
    <row r="680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1"/>
      <c r="R680" s="60"/>
      <c r="S680" s="60"/>
    </row>
    <row r="681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1"/>
      <c r="R681" s="60"/>
      <c r="S681" s="60"/>
    </row>
    <row r="682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1"/>
      <c r="R682" s="60"/>
      <c r="S682" s="60"/>
    </row>
    <row r="683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1"/>
      <c r="R683" s="60"/>
      <c r="S683" s="60"/>
    </row>
    <row r="684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1"/>
      <c r="R684" s="60"/>
      <c r="S684" s="60"/>
    </row>
    <row r="685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1"/>
      <c r="R685" s="60"/>
      <c r="S685" s="60"/>
    </row>
    <row r="68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1"/>
      <c r="R686" s="60"/>
      <c r="S686" s="60"/>
    </row>
    <row r="687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1"/>
      <c r="R687" s="60"/>
      <c r="S687" s="60"/>
    </row>
    <row r="688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1"/>
      <c r="R688" s="60"/>
      <c r="S688" s="60"/>
    </row>
    <row r="689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1"/>
      <c r="R689" s="60"/>
      <c r="S689" s="60"/>
    </row>
    <row r="690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1"/>
      <c r="R690" s="60"/>
      <c r="S690" s="60"/>
    </row>
    <row r="691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1"/>
      <c r="R691" s="60"/>
      <c r="S691" s="60"/>
    </row>
    <row r="692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1"/>
      <c r="R692" s="60"/>
      <c r="S692" s="60"/>
    </row>
    <row r="693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1"/>
      <c r="R693" s="60"/>
      <c r="S693" s="60"/>
    </row>
    <row r="694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1"/>
      <c r="R694" s="60"/>
      <c r="S694" s="60"/>
    </row>
    <row r="695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1"/>
      <c r="R695" s="60"/>
      <c r="S695" s="60"/>
    </row>
    <row r="69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1"/>
      <c r="R696" s="60"/>
      <c r="S696" s="60"/>
    </row>
    <row r="697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1"/>
      <c r="R697" s="60"/>
      <c r="S697" s="60"/>
    </row>
    <row r="698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1"/>
      <c r="R698" s="60"/>
      <c r="S698" s="60"/>
    </row>
    <row r="699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1"/>
      <c r="R699" s="60"/>
      <c r="S699" s="60"/>
    </row>
    <row r="700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1"/>
      <c r="R700" s="60"/>
      <c r="S700" s="60"/>
    </row>
    <row r="701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1"/>
      <c r="R701" s="60"/>
      <c r="S701" s="60"/>
    </row>
    <row r="702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1"/>
      <c r="R702" s="60"/>
      <c r="S702" s="60"/>
    </row>
    <row r="703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1"/>
      <c r="R703" s="60"/>
      <c r="S703" s="60"/>
    </row>
    <row r="704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1"/>
      <c r="R704" s="60"/>
      <c r="S704" s="60"/>
    </row>
    <row r="705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1"/>
      <c r="R705" s="60"/>
      <c r="S705" s="60"/>
    </row>
    <row r="70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1"/>
      <c r="R706" s="60"/>
      <c r="S706" s="60"/>
    </row>
    <row r="707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1"/>
      <c r="R707" s="60"/>
      <c r="S707" s="60"/>
    </row>
    <row r="708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1"/>
      <c r="R708" s="60"/>
      <c r="S708" s="60"/>
    </row>
    <row r="709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1"/>
      <c r="R709" s="60"/>
      <c r="S709" s="60"/>
    </row>
    <row r="710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1"/>
      <c r="R710" s="60"/>
      <c r="S710" s="60"/>
    </row>
    <row r="711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1"/>
      <c r="R711" s="60"/>
      <c r="S711" s="60"/>
    </row>
    <row r="712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1"/>
      <c r="R712" s="60"/>
      <c r="S712" s="60"/>
    </row>
    <row r="713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1"/>
      <c r="R713" s="60"/>
      <c r="S713" s="60"/>
    </row>
    <row r="714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1"/>
      <c r="R714" s="60"/>
      <c r="S714" s="60"/>
    </row>
    <row r="715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1"/>
      <c r="R715" s="60"/>
      <c r="S715" s="60"/>
    </row>
    <row r="71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1"/>
      <c r="R716" s="60"/>
      <c r="S716" s="60"/>
    </row>
    <row r="717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1"/>
      <c r="R717" s="60"/>
      <c r="S717" s="60"/>
    </row>
    <row r="718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1"/>
      <c r="R718" s="60"/>
      <c r="S718" s="60"/>
    </row>
    <row r="719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1"/>
      <c r="R719" s="60"/>
      <c r="S719" s="60"/>
    </row>
    <row r="720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1"/>
      <c r="R720" s="60"/>
      <c r="S720" s="60"/>
    </row>
    <row r="721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1"/>
      <c r="R721" s="60"/>
      <c r="S721" s="60"/>
    </row>
    <row r="722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1"/>
      <c r="R722" s="60"/>
      <c r="S722" s="60"/>
    </row>
    <row r="723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1"/>
      <c r="R723" s="60"/>
      <c r="S723" s="60"/>
    </row>
    <row r="724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1"/>
      <c r="R724" s="60"/>
      <c r="S724" s="60"/>
    </row>
    <row r="725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1"/>
      <c r="R725" s="60"/>
      <c r="S725" s="60"/>
    </row>
    <row r="7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1"/>
      <c r="R726" s="60"/>
      <c r="S726" s="60"/>
    </row>
    <row r="727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1"/>
      <c r="R727" s="60"/>
      <c r="S727" s="60"/>
    </row>
    <row r="728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1"/>
      <c r="R728" s="60"/>
      <c r="S728" s="60"/>
    </row>
    <row r="729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1"/>
      <c r="R729" s="60"/>
      <c r="S729" s="60"/>
    </row>
    <row r="730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1"/>
      <c r="R730" s="60"/>
      <c r="S730" s="60"/>
    </row>
    <row r="731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1"/>
      <c r="R731" s="60"/>
      <c r="S731" s="60"/>
    </row>
    <row r="732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1"/>
      <c r="R732" s="60"/>
      <c r="S732" s="60"/>
    </row>
    <row r="733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1"/>
      <c r="R733" s="60"/>
      <c r="S733" s="60"/>
    </row>
    <row r="734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1"/>
      <c r="R734" s="60"/>
      <c r="S734" s="60"/>
    </row>
    <row r="735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1"/>
      <c r="R735" s="60"/>
      <c r="S735" s="60"/>
    </row>
    <row r="73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1"/>
      <c r="R736" s="60"/>
      <c r="S736" s="60"/>
    </row>
    <row r="737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1"/>
      <c r="R737" s="60"/>
      <c r="S737" s="60"/>
    </row>
    <row r="738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1"/>
      <c r="R738" s="60"/>
      <c r="S738" s="60"/>
    </row>
    <row r="739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1"/>
      <c r="R739" s="60"/>
      <c r="S739" s="60"/>
    </row>
    <row r="740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1"/>
      <c r="R740" s="60"/>
      <c r="S740" s="60"/>
    </row>
    <row r="741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1"/>
      <c r="R741" s="60"/>
      <c r="S741" s="60"/>
    </row>
    <row r="742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1"/>
      <c r="R742" s="60"/>
      <c r="S742" s="60"/>
    </row>
    <row r="743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1"/>
      <c r="R743" s="60"/>
      <c r="S743" s="60"/>
    </row>
    <row r="744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1"/>
      <c r="R744" s="60"/>
      <c r="S744" s="60"/>
    </row>
    <row r="745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1"/>
      <c r="R745" s="60"/>
      <c r="S745" s="60"/>
    </row>
    <row r="74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1"/>
      <c r="R746" s="60"/>
      <c r="S746" s="60"/>
    </row>
    <row r="747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1"/>
      <c r="R747" s="60"/>
      <c r="S747" s="60"/>
    </row>
    <row r="748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1"/>
      <c r="R748" s="60"/>
      <c r="S748" s="60"/>
    </row>
    <row r="749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1"/>
      <c r="R749" s="60"/>
      <c r="S749" s="60"/>
    </row>
    <row r="750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1"/>
      <c r="R750" s="60"/>
      <c r="S750" s="60"/>
    </row>
    <row r="751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1"/>
      <c r="R751" s="60"/>
      <c r="S751" s="60"/>
    </row>
    <row r="752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1"/>
      <c r="R752" s="60"/>
      <c r="S752" s="60"/>
    </row>
    <row r="753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1"/>
      <c r="R753" s="60"/>
      <c r="S753" s="60"/>
    </row>
    <row r="754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1"/>
      <c r="R754" s="60"/>
      <c r="S754" s="60"/>
    </row>
    <row r="755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1"/>
      <c r="R755" s="60"/>
      <c r="S755" s="60"/>
    </row>
    <row r="75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1"/>
      <c r="R756" s="60"/>
      <c r="S756" s="60"/>
    </row>
    <row r="757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1"/>
      <c r="R757" s="60"/>
      <c r="S757" s="60"/>
    </row>
    <row r="758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1"/>
      <c r="R758" s="60"/>
      <c r="S758" s="60"/>
    </row>
    <row r="759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1"/>
      <c r="R759" s="60"/>
      <c r="S759" s="60"/>
    </row>
    <row r="760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1"/>
      <c r="R760" s="60"/>
      <c r="S760" s="60"/>
    </row>
    <row r="761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1"/>
      <c r="R761" s="60"/>
      <c r="S761" s="60"/>
    </row>
    <row r="762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1"/>
      <c r="R762" s="60"/>
      <c r="S762" s="60"/>
    </row>
    <row r="763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1"/>
      <c r="R763" s="60"/>
      <c r="S763" s="60"/>
    </row>
    <row r="764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1"/>
      <c r="R764" s="60"/>
      <c r="S764" s="60"/>
    </row>
    <row r="765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1"/>
      <c r="R765" s="60"/>
      <c r="S765" s="60"/>
    </row>
    <row r="76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1"/>
      <c r="R766" s="60"/>
      <c r="S766" s="60"/>
    </row>
    <row r="767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1"/>
      <c r="R767" s="60"/>
      <c r="S767" s="60"/>
    </row>
    <row r="768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1"/>
      <c r="R768" s="60"/>
      <c r="S768" s="60"/>
    </row>
    <row r="769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1"/>
      <c r="R769" s="60"/>
      <c r="S769" s="60"/>
    </row>
    <row r="770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1"/>
      <c r="R770" s="60"/>
      <c r="S770" s="60"/>
    </row>
    <row r="771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1"/>
      <c r="R771" s="60"/>
      <c r="S771" s="60"/>
    </row>
    <row r="772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1"/>
      <c r="R772" s="60"/>
      <c r="S772" s="60"/>
    </row>
    <row r="773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1"/>
      <c r="R773" s="60"/>
      <c r="S773" s="60"/>
    </row>
    <row r="774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1"/>
      <c r="R774" s="60"/>
      <c r="S774" s="60"/>
    </row>
    <row r="775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1"/>
      <c r="R775" s="60"/>
      <c r="S775" s="60"/>
    </row>
    <row r="77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1"/>
      <c r="R776" s="60"/>
      <c r="S776" s="60"/>
    </row>
    <row r="777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1"/>
      <c r="R777" s="60"/>
      <c r="S777" s="60"/>
    </row>
    <row r="778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1"/>
      <c r="R778" s="60"/>
      <c r="S778" s="60"/>
    </row>
    <row r="779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1"/>
      <c r="R779" s="60"/>
      <c r="S779" s="60"/>
    </row>
    <row r="780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1"/>
      <c r="R780" s="60"/>
      <c r="S780" s="60"/>
    </row>
    <row r="781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1"/>
      <c r="R781" s="60"/>
      <c r="S781" s="60"/>
    </row>
    <row r="782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1"/>
      <c r="R782" s="60"/>
      <c r="S782" s="60"/>
    </row>
    <row r="783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1"/>
      <c r="R783" s="60"/>
      <c r="S783" s="60"/>
    </row>
    <row r="784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1"/>
      <c r="R784" s="60"/>
      <c r="S784" s="60"/>
    </row>
    <row r="785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1"/>
      <c r="R785" s="60"/>
      <c r="S785" s="60"/>
    </row>
    <row r="78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1"/>
      <c r="R786" s="60"/>
      <c r="S786" s="60"/>
    </row>
    <row r="787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1"/>
      <c r="R787" s="60"/>
      <c r="S787" s="60"/>
    </row>
    <row r="788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1"/>
      <c r="R788" s="60"/>
      <c r="S788" s="60"/>
    </row>
    <row r="789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1"/>
      <c r="R789" s="60"/>
      <c r="S789" s="60"/>
    </row>
    <row r="790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1"/>
      <c r="R790" s="60"/>
      <c r="S790" s="60"/>
    </row>
    <row r="791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1"/>
      <c r="R791" s="60"/>
      <c r="S791" s="60"/>
    </row>
    <row r="792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1"/>
      <c r="R792" s="60"/>
      <c r="S792" s="60"/>
    </row>
    <row r="793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1"/>
      <c r="R793" s="60"/>
      <c r="S793" s="60"/>
    </row>
    <row r="794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1"/>
      <c r="R794" s="60"/>
      <c r="S794" s="60"/>
    </row>
    <row r="795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1"/>
      <c r="R795" s="60"/>
      <c r="S795" s="60"/>
    </row>
    <row r="79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1"/>
      <c r="R796" s="60"/>
      <c r="S796" s="60"/>
    </row>
    <row r="797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1"/>
      <c r="R797" s="60"/>
      <c r="S797" s="60"/>
    </row>
    <row r="798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1"/>
      <c r="R798" s="60"/>
      <c r="S798" s="60"/>
    </row>
    <row r="799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1"/>
      <c r="R799" s="60"/>
      <c r="S799" s="60"/>
    </row>
    <row r="800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1"/>
      <c r="R800" s="60"/>
      <c r="S800" s="60"/>
    </row>
    <row r="801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1"/>
      <c r="R801" s="60"/>
      <c r="S801" s="60"/>
    </row>
    <row r="802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1"/>
      <c r="R802" s="60"/>
      <c r="S802" s="60"/>
    </row>
    <row r="803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1"/>
      <c r="R803" s="60"/>
      <c r="S803" s="60"/>
    </row>
    <row r="804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1"/>
      <c r="R804" s="60"/>
      <c r="S804" s="60"/>
    </row>
    <row r="805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1"/>
      <c r="R805" s="60"/>
      <c r="S805" s="60"/>
    </row>
    <row r="80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1"/>
      <c r="R806" s="60"/>
      <c r="S806" s="60"/>
    </row>
    <row r="807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1"/>
      <c r="R807" s="60"/>
      <c r="S807" s="60"/>
    </row>
    <row r="808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1"/>
      <c r="R808" s="60"/>
      <c r="S808" s="60"/>
    </row>
    <row r="809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1"/>
      <c r="R809" s="60"/>
      <c r="S809" s="60"/>
    </row>
    <row r="810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1"/>
      <c r="R810" s="60"/>
      <c r="S810" s="60"/>
    </row>
    <row r="811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1"/>
      <c r="R811" s="60"/>
      <c r="S811" s="60"/>
    </row>
    <row r="812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1"/>
      <c r="R812" s="60"/>
      <c r="S812" s="60"/>
    </row>
    <row r="813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1"/>
      <c r="R813" s="60"/>
      <c r="S813" s="60"/>
    </row>
    <row r="814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1"/>
      <c r="R814" s="60"/>
      <c r="S814" s="60"/>
    </row>
    <row r="815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1"/>
      <c r="R815" s="60"/>
      <c r="S815" s="60"/>
    </row>
    <row r="81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1"/>
      <c r="R816" s="60"/>
      <c r="S816" s="60"/>
    </row>
    <row r="817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1"/>
      <c r="R817" s="60"/>
      <c r="S817" s="60"/>
    </row>
    <row r="818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1"/>
      <c r="R818" s="60"/>
      <c r="S818" s="60"/>
    </row>
    <row r="819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1"/>
      <c r="R819" s="60"/>
      <c r="S819" s="60"/>
    </row>
    <row r="820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1"/>
      <c r="R820" s="60"/>
      <c r="S820" s="60"/>
    </row>
    <row r="821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1"/>
      <c r="R821" s="60"/>
      <c r="S821" s="60"/>
    </row>
    <row r="822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1"/>
      <c r="R822" s="60"/>
      <c r="S822" s="60"/>
    </row>
    <row r="823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1"/>
      <c r="R823" s="60"/>
      <c r="S823" s="60"/>
    </row>
    <row r="824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1"/>
      <c r="R824" s="60"/>
      <c r="S824" s="60"/>
    </row>
    <row r="825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1"/>
      <c r="R825" s="60"/>
      <c r="S825" s="60"/>
    </row>
    <row r="8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1"/>
      <c r="R826" s="60"/>
      <c r="S826" s="60"/>
    </row>
    <row r="827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1"/>
      <c r="R827" s="60"/>
      <c r="S827" s="60"/>
    </row>
    <row r="828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1"/>
      <c r="R828" s="60"/>
      <c r="S828" s="60"/>
    </row>
    <row r="829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1"/>
      <c r="R829" s="60"/>
      <c r="S829" s="60"/>
    </row>
    <row r="830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1"/>
      <c r="R830" s="60"/>
      <c r="S830" s="60"/>
    </row>
    <row r="831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1"/>
      <c r="R831" s="60"/>
      <c r="S831" s="60"/>
    </row>
    <row r="832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1"/>
      <c r="R832" s="60"/>
      <c r="S832" s="60"/>
    </row>
    <row r="833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1"/>
      <c r="R833" s="60"/>
      <c r="S833" s="60"/>
    </row>
    <row r="834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1"/>
      <c r="R834" s="60"/>
      <c r="S834" s="60"/>
    </row>
    <row r="835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1"/>
      <c r="R835" s="60"/>
      <c r="S835" s="60"/>
    </row>
    <row r="83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1"/>
      <c r="R836" s="60"/>
      <c r="S836" s="60"/>
    </row>
    <row r="837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1"/>
      <c r="R837" s="60"/>
      <c r="S837" s="60"/>
    </row>
    <row r="838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1"/>
      <c r="R838" s="60"/>
      <c r="S838" s="60"/>
    </row>
    <row r="839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1"/>
      <c r="R839" s="60"/>
      <c r="S839" s="60"/>
    </row>
    <row r="840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1"/>
      <c r="R840" s="60"/>
      <c r="S840" s="60"/>
    </row>
    <row r="841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1"/>
      <c r="R841" s="60"/>
      <c r="S841" s="60"/>
    </row>
    <row r="842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1"/>
      <c r="R842" s="60"/>
      <c r="S842" s="60"/>
    </row>
    <row r="843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1"/>
      <c r="R843" s="60"/>
      <c r="S843" s="60"/>
    </row>
    <row r="844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1"/>
      <c r="R844" s="60"/>
      <c r="S844" s="60"/>
    </row>
    <row r="845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1"/>
      <c r="R845" s="60"/>
      <c r="S845" s="60"/>
    </row>
    <row r="84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1"/>
      <c r="R846" s="60"/>
      <c r="S846" s="60"/>
    </row>
    <row r="847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1"/>
      <c r="R847" s="60"/>
      <c r="S847" s="60"/>
    </row>
    <row r="848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1"/>
      <c r="R848" s="60"/>
      <c r="S848" s="60"/>
    </row>
    <row r="849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1"/>
      <c r="R849" s="60"/>
      <c r="S849" s="60"/>
    </row>
    <row r="850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1"/>
      <c r="R850" s="60"/>
      <c r="S850" s="60"/>
    </row>
    <row r="851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1"/>
      <c r="R851" s="60"/>
      <c r="S851" s="60"/>
    </row>
    <row r="852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1"/>
      <c r="R852" s="60"/>
      <c r="S852" s="60"/>
    </row>
    <row r="853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1"/>
      <c r="R853" s="60"/>
      <c r="S853" s="60"/>
    </row>
    <row r="854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1"/>
      <c r="R854" s="60"/>
      <c r="S854" s="60"/>
    </row>
    <row r="855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1"/>
      <c r="R855" s="60"/>
      <c r="S855" s="60"/>
    </row>
    <row r="85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1"/>
      <c r="R856" s="60"/>
      <c r="S856" s="60"/>
    </row>
    <row r="857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1"/>
      <c r="R857" s="60"/>
      <c r="S857" s="60"/>
    </row>
    <row r="858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1"/>
      <c r="R858" s="60"/>
      <c r="S858" s="60"/>
    </row>
    <row r="859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1"/>
      <c r="R859" s="60"/>
      <c r="S859" s="60"/>
    </row>
    <row r="860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1"/>
      <c r="R860" s="60"/>
      <c r="S860" s="60"/>
    </row>
    <row r="861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1"/>
      <c r="R861" s="60"/>
      <c r="S861" s="60"/>
    </row>
    <row r="862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1"/>
      <c r="R862" s="60"/>
      <c r="S862" s="60"/>
    </row>
    <row r="863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1"/>
      <c r="R863" s="60"/>
      <c r="S863" s="60"/>
    </row>
    <row r="864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1"/>
      <c r="R864" s="60"/>
      <c r="S864" s="60"/>
    </row>
    <row r="865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1"/>
      <c r="R865" s="60"/>
      <c r="S865" s="60"/>
    </row>
    <row r="86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1"/>
      <c r="R866" s="60"/>
      <c r="S866" s="60"/>
    </row>
    <row r="867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1"/>
      <c r="R867" s="60"/>
      <c r="S867" s="60"/>
    </row>
    <row r="868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1"/>
      <c r="R868" s="60"/>
      <c r="S868" s="60"/>
    </row>
    <row r="869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1"/>
      <c r="R869" s="60"/>
      <c r="S869" s="60"/>
    </row>
    <row r="870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1"/>
      <c r="R870" s="60"/>
      <c r="S870" s="60"/>
    </row>
    <row r="871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1"/>
      <c r="R871" s="60"/>
      <c r="S871" s="60"/>
    </row>
    <row r="872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1"/>
      <c r="R872" s="60"/>
      <c r="S872" s="60"/>
    </row>
    <row r="873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1"/>
      <c r="R873" s="60"/>
      <c r="S873" s="60"/>
    </row>
    <row r="874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1"/>
      <c r="R874" s="60"/>
      <c r="S874" s="60"/>
    </row>
    <row r="875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1"/>
      <c r="R875" s="60"/>
      <c r="S875" s="60"/>
    </row>
    <row r="87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1"/>
      <c r="R876" s="60"/>
      <c r="S876" s="60"/>
    </row>
    <row r="877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1"/>
      <c r="R877" s="60"/>
      <c r="S877" s="60"/>
    </row>
    <row r="878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1"/>
      <c r="R878" s="60"/>
      <c r="S878" s="60"/>
    </row>
    <row r="879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1"/>
      <c r="R879" s="60"/>
      <c r="S879" s="60"/>
    </row>
    <row r="880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1"/>
      <c r="R880" s="60"/>
      <c r="S880" s="60"/>
    </row>
    <row r="881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1"/>
      <c r="R881" s="60"/>
      <c r="S881" s="60"/>
    </row>
    <row r="882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1"/>
      <c r="R882" s="60"/>
      <c r="S882" s="60"/>
    </row>
    <row r="883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1"/>
      <c r="R883" s="60"/>
      <c r="S883" s="60"/>
    </row>
    <row r="884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1"/>
      <c r="R884" s="60"/>
      <c r="S884" s="60"/>
    </row>
    <row r="885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1"/>
      <c r="R885" s="60"/>
      <c r="S885" s="60"/>
    </row>
    <row r="88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1"/>
      <c r="R886" s="60"/>
      <c r="S886" s="60"/>
    </row>
    <row r="887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1"/>
      <c r="R887" s="60"/>
      <c r="S887" s="60"/>
    </row>
    <row r="888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1"/>
      <c r="R888" s="60"/>
      <c r="S888" s="60"/>
    </row>
    <row r="889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1"/>
      <c r="R889" s="60"/>
      <c r="S889" s="60"/>
    </row>
    <row r="890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1"/>
      <c r="R890" s="60"/>
      <c r="S890" s="60"/>
    </row>
    <row r="891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1"/>
      <c r="R891" s="60"/>
      <c r="S891" s="60"/>
    </row>
    <row r="892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1"/>
      <c r="R892" s="60"/>
      <c r="S892" s="60"/>
    </row>
    <row r="893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1"/>
      <c r="R893" s="60"/>
      <c r="S893" s="60"/>
    </row>
    <row r="894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1"/>
      <c r="R894" s="60"/>
      <c r="S894" s="60"/>
    </row>
    <row r="895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1"/>
      <c r="R895" s="60"/>
      <c r="S895" s="60"/>
    </row>
    <row r="89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1"/>
      <c r="R896" s="60"/>
      <c r="S896" s="60"/>
    </row>
    <row r="897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1"/>
      <c r="R897" s="60"/>
      <c r="S897" s="60"/>
    </row>
    <row r="898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1"/>
      <c r="R898" s="60"/>
      <c r="S898" s="60"/>
    </row>
    <row r="899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1"/>
      <c r="R899" s="60"/>
      <c r="S899" s="60"/>
    </row>
    <row r="900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1"/>
      <c r="R900" s="60"/>
      <c r="S900" s="60"/>
    </row>
    <row r="901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1"/>
      <c r="R901" s="60"/>
      <c r="S901" s="60"/>
    </row>
    <row r="902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1"/>
      <c r="R902" s="60"/>
      <c r="S902" s="60"/>
    </row>
    <row r="903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1"/>
      <c r="R903" s="60"/>
      <c r="S903" s="60"/>
    </row>
    <row r="904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1"/>
      <c r="R904" s="60"/>
      <c r="S904" s="60"/>
    </row>
    <row r="905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1"/>
      <c r="R905" s="60"/>
      <c r="S905" s="60"/>
    </row>
    <row r="90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1"/>
      <c r="R906" s="60"/>
      <c r="S906" s="60"/>
    </row>
    <row r="907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1"/>
      <c r="R907" s="60"/>
      <c r="S907" s="60"/>
    </row>
    <row r="908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1"/>
      <c r="R908" s="60"/>
      <c r="S908" s="60"/>
    </row>
    <row r="909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1"/>
      <c r="R909" s="60"/>
      <c r="S909" s="60"/>
    </row>
    <row r="910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1"/>
      <c r="R910" s="60"/>
      <c r="S910" s="60"/>
    </row>
    <row r="911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1"/>
      <c r="R911" s="60"/>
      <c r="S911" s="60"/>
    </row>
    <row r="912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1"/>
      <c r="R912" s="60"/>
      <c r="S912" s="60"/>
    </row>
    <row r="913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1"/>
      <c r="R913" s="60"/>
      <c r="S913" s="60"/>
    </row>
    <row r="914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1"/>
      <c r="R914" s="60"/>
      <c r="S914" s="60"/>
    </row>
    <row r="915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1"/>
      <c r="R915" s="60"/>
      <c r="S915" s="60"/>
    </row>
    <row r="91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1"/>
      <c r="R916" s="60"/>
      <c r="S916" s="60"/>
    </row>
    <row r="917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1"/>
      <c r="R917" s="60"/>
      <c r="S917" s="60"/>
    </row>
    <row r="918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1"/>
      <c r="R918" s="60"/>
      <c r="S918" s="60"/>
    </row>
    <row r="919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1"/>
      <c r="R919" s="60"/>
      <c r="S919" s="60"/>
    </row>
    <row r="920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1"/>
      <c r="R920" s="60"/>
      <c r="S920" s="60"/>
    </row>
    <row r="921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1"/>
      <c r="R921" s="60"/>
      <c r="S921" s="60"/>
    </row>
    <row r="922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1"/>
      <c r="R922" s="60"/>
      <c r="S922" s="60"/>
    </row>
    <row r="923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1"/>
      <c r="R923" s="60"/>
      <c r="S923" s="60"/>
    </row>
    <row r="924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1"/>
      <c r="R924" s="60"/>
      <c r="S924" s="60"/>
    </row>
    <row r="925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1"/>
      <c r="R925" s="60"/>
      <c r="S925" s="60"/>
    </row>
    <row r="9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1"/>
      <c r="R926" s="60"/>
      <c r="S926" s="60"/>
    </row>
    <row r="927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1"/>
      <c r="R927" s="60"/>
      <c r="S927" s="60"/>
    </row>
    <row r="928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1"/>
      <c r="R928" s="60"/>
      <c r="S928" s="60"/>
    </row>
    <row r="929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1"/>
      <c r="R929" s="60"/>
      <c r="S929" s="60"/>
    </row>
    <row r="930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1"/>
      <c r="R930" s="60"/>
      <c r="S930" s="60"/>
    </row>
    <row r="931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1"/>
      <c r="R931" s="60"/>
      <c r="S931" s="60"/>
    </row>
    <row r="932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1"/>
      <c r="R932" s="60"/>
      <c r="S932" s="60"/>
    </row>
    <row r="933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1"/>
      <c r="R933" s="60"/>
      <c r="S933" s="60"/>
    </row>
    <row r="934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1"/>
      <c r="R934" s="60"/>
      <c r="S934" s="60"/>
    </row>
    <row r="935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1"/>
      <c r="R935" s="60"/>
      <c r="S935" s="60"/>
    </row>
    <row r="93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1"/>
      <c r="R936" s="60"/>
      <c r="S936" s="60"/>
    </row>
    <row r="937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1"/>
      <c r="R937" s="60"/>
      <c r="S937" s="60"/>
    </row>
    <row r="938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1"/>
      <c r="R938" s="60"/>
      <c r="S938" s="60"/>
    </row>
    <row r="939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1"/>
      <c r="R939" s="60"/>
      <c r="S939" s="60"/>
    </row>
    <row r="940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1"/>
      <c r="R940" s="60"/>
      <c r="S940" s="60"/>
    </row>
    <row r="941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1"/>
      <c r="R941" s="60"/>
      <c r="S941" s="60"/>
    </row>
    <row r="942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1"/>
      <c r="R942" s="60"/>
      <c r="S942" s="60"/>
    </row>
    <row r="943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1"/>
      <c r="R943" s="60"/>
      <c r="S943" s="60"/>
    </row>
    <row r="944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1"/>
      <c r="R944" s="60"/>
      <c r="S944" s="60"/>
    </row>
    <row r="945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1"/>
      <c r="R945" s="60"/>
      <c r="S945" s="60"/>
    </row>
    <row r="94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1"/>
      <c r="R946" s="60"/>
      <c r="S946" s="60"/>
    </row>
    <row r="947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1"/>
      <c r="R947" s="60"/>
      <c r="S947" s="60"/>
    </row>
    <row r="948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1"/>
      <c r="R948" s="60"/>
      <c r="S948" s="60"/>
    </row>
    <row r="949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1"/>
      <c r="R949" s="60"/>
      <c r="S949" s="60"/>
    </row>
    <row r="950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1"/>
      <c r="R950" s="60"/>
      <c r="S950" s="60"/>
    </row>
    <row r="951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1"/>
      <c r="R951" s="60"/>
      <c r="S951" s="60"/>
    </row>
    <row r="952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1"/>
      <c r="R952" s="60"/>
      <c r="S952" s="60"/>
    </row>
    <row r="953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1"/>
      <c r="R953" s="60"/>
      <c r="S953" s="60"/>
    </row>
    <row r="954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1"/>
      <c r="R954" s="60"/>
      <c r="S954" s="60"/>
    </row>
    <row r="955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1"/>
      <c r="R955" s="60"/>
      <c r="S955" s="60"/>
    </row>
    <row r="95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1"/>
      <c r="R956" s="60"/>
      <c r="S956" s="60"/>
    </row>
    <row r="957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1"/>
      <c r="R957" s="60"/>
      <c r="S957" s="60"/>
    </row>
    <row r="958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1"/>
      <c r="R958" s="60"/>
      <c r="S958" s="60"/>
    </row>
    <row r="959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1"/>
      <c r="R959" s="60"/>
      <c r="S959" s="60"/>
    </row>
    <row r="960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1"/>
      <c r="R960" s="60"/>
      <c r="S960" s="60"/>
    </row>
    <row r="961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1"/>
      <c r="R961" s="60"/>
      <c r="S961" s="60"/>
    </row>
    <row r="962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1"/>
      <c r="R962" s="60"/>
      <c r="S962" s="60"/>
    </row>
    <row r="963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1"/>
      <c r="R963" s="60"/>
      <c r="S963" s="60"/>
    </row>
    <row r="964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1"/>
      <c r="R964" s="60"/>
      <c r="S964" s="60"/>
    </row>
    <row r="965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1"/>
      <c r="R965" s="60"/>
      <c r="S965" s="60"/>
    </row>
    <row r="96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1"/>
      <c r="R966" s="60"/>
      <c r="S966" s="60"/>
    </row>
    <row r="967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1"/>
      <c r="R967" s="60"/>
      <c r="S967" s="60"/>
    </row>
    <row r="968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1"/>
      <c r="R968" s="60"/>
      <c r="S968" s="60"/>
    </row>
    <row r="969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1"/>
      <c r="R969" s="60"/>
      <c r="S969" s="60"/>
    </row>
    <row r="970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1"/>
      <c r="R970" s="60"/>
      <c r="S970" s="60"/>
    </row>
    <row r="971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1"/>
      <c r="R971" s="60"/>
      <c r="S971" s="60"/>
    </row>
    <row r="972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1"/>
      <c r="R972" s="60"/>
      <c r="S972" s="60"/>
    </row>
    <row r="973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1"/>
      <c r="R973" s="60"/>
      <c r="S973" s="60"/>
    </row>
    <row r="974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1"/>
      <c r="R974" s="60"/>
      <c r="S974" s="60"/>
    </row>
    <row r="975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1"/>
      <c r="R975" s="60"/>
      <c r="S975" s="60"/>
    </row>
    <row r="97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1"/>
      <c r="R976" s="60"/>
      <c r="S976" s="60"/>
    </row>
    <row r="977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1"/>
      <c r="R977" s="60"/>
      <c r="S977" s="60"/>
    </row>
    <row r="978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1"/>
      <c r="R978" s="60"/>
      <c r="S978" s="60"/>
    </row>
    <row r="979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1"/>
      <c r="R979" s="60"/>
      <c r="S979" s="60"/>
    </row>
    <row r="980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1"/>
      <c r="R980" s="60"/>
      <c r="S980" s="60"/>
    </row>
    <row r="981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1"/>
      <c r="R981" s="60"/>
      <c r="S981" s="60"/>
    </row>
    <row r="982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1"/>
      <c r="R982" s="60"/>
      <c r="S982" s="60"/>
    </row>
    <row r="983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1"/>
      <c r="R983" s="60"/>
      <c r="S983" s="60"/>
    </row>
    <row r="984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1"/>
      <c r="R984" s="60"/>
      <c r="S984" s="60"/>
    </row>
    <row r="985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1"/>
      <c r="R985" s="60"/>
      <c r="S985" s="60"/>
    </row>
    <row r="98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1"/>
      <c r="R986" s="60"/>
      <c r="S986" s="60"/>
    </row>
    <row r="987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1"/>
      <c r="R987" s="60"/>
      <c r="S987" s="60"/>
    </row>
    <row r="988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1"/>
      <c r="R988" s="60"/>
      <c r="S988" s="60"/>
    </row>
    <row r="989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1"/>
      <c r="R989" s="60"/>
      <c r="S989" s="60"/>
    </row>
    <row r="990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1"/>
      <c r="R990" s="60"/>
      <c r="S990" s="60"/>
    </row>
    <row r="991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1"/>
      <c r="R991" s="60"/>
      <c r="S991" s="60"/>
    </row>
    <row r="992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1"/>
      <c r="R992" s="60"/>
      <c r="S992" s="60"/>
    </row>
    <row r="993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1"/>
      <c r="R993" s="60"/>
      <c r="S993" s="60"/>
    </row>
    <row r="994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1"/>
      <c r="R994" s="60"/>
      <c r="S994" s="60"/>
    </row>
    <row r="995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1"/>
      <c r="R995" s="60"/>
      <c r="S995" s="60"/>
    </row>
  </sheetData>
  <mergeCells count="14">
    <mergeCell ref="E3:J3"/>
    <mergeCell ref="K3:N3"/>
    <mergeCell ref="E4:F4"/>
    <mergeCell ref="G4:H4"/>
    <mergeCell ref="I4:J4"/>
    <mergeCell ref="K4:L4"/>
    <mergeCell ref="B1:N1"/>
    <mergeCell ref="B2:B4"/>
    <mergeCell ref="C2:C4"/>
    <mergeCell ref="D2:D4"/>
    <mergeCell ref="O2:O5"/>
    <mergeCell ref="P2:P5"/>
    <mergeCell ref="Q2:Q5"/>
    <mergeCell ref="M4:N4"/>
  </mergeCells>
  <conditionalFormatting sqref="O6:O14">
    <cfRule type="cellIs" dxfId="0" priority="1" operator="greaterThan">
      <formula>$C$6</formula>
    </cfRule>
  </conditionalFormatting>
  <conditionalFormatting sqref="O7">
    <cfRule type="cellIs" dxfId="0" priority="2" operator="greaterThan">
      <formula>$C$7</formula>
    </cfRule>
  </conditionalFormatting>
  <conditionalFormatting sqref="O8">
    <cfRule type="cellIs" dxfId="0" priority="3" operator="greaterThan">
      <formula>$C$8</formula>
    </cfRule>
  </conditionalFormatting>
  <conditionalFormatting sqref="O9">
    <cfRule type="cellIs" dxfId="0" priority="4" operator="greaterThan">
      <formula>$C$9</formula>
    </cfRule>
  </conditionalFormatting>
  <conditionalFormatting sqref="O10">
    <cfRule type="cellIs" dxfId="0" priority="5" operator="greaterThan">
      <formula>$C$10</formula>
    </cfRule>
  </conditionalFormatting>
  <conditionalFormatting sqref="O11">
    <cfRule type="cellIs" dxfId="0" priority="6" operator="greaterThan">
      <formula>$C$11</formula>
    </cfRule>
  </conditionalFormatting>
  <conditionalFormatting sqref="O12">
    <cfRule type="cellIs" dxfId="0" priority="7" operator="greaterThan">
      <formula>$C$12</formula>
    </cfRule>
  </conditionalFormatting>
  <conditionalFormatting sqref="O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8.0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11.86"/>
    <col customWidth="1" min="13" max="13" width="10.0"/>
    <col customWidth="1" min="14" max="14" width="12.43"/>
    <col customWidth="1" min="15" max="15" width="8.71"/>
    <col customWidth="1" min="16" max="16" width="10.14"/>
    <col customWidth="1" min="17" max="19" width="11.14"/>
  </cols>
  <sheetData>
    <row r="1">
      <c r="A1" s="36"/>
      <c r="B1" s="2" t="s">
        <v>39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60"/>
      <c r="P1" s="60"/>
      <c r="Q1" s="61"/>
      <c r="R1" s="60"/>
      <c r="S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62"/>
      <c r="F2" s="62"/>
      <c r="G2" s="62"/>
      <c r="H2" s="62"/>
      <c r="I2" s="62"/>
      <c r="J2" s="62"/>
      <c r="K2" s="62"/>
      <c r="L2" s="62"/>
      <c r="M2" s="62"/>
      <c r="N2" s="63"/>
      <c r="O2" s="8" t="s">
        <v>5</v>
      </c>
      <c r="P2" s="8" t="s">
        <v>6</v>
      </c>
      <c r="Q2" s="8" t="s">
        <v>7</v>
      </c>
      <c r="R2" s="10"/>
      <c r="S2" s="10"/>
    </row>
    <row r="3" ht="24.0" customHeight="1">
      <c r="A3" s="60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4"/>
      <c r="O3" s="11"/>
      <c r="P3" s="11"/>
      <c r="Q3" s="11"/>
      <c r="R3" s="10"/>
      <c r="S3" s="10"/>
    </row>
    <row r="4" ht="33.75" customHeight="1">
      <c r="A4" s="60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4"/>
      <c r="M4" s="37" t="s">
        <v>14</v>
      </c>
      <c r="N4" s="4"/>
      <c r="O4" s="11"/>
      <c r="P4" s="11"/>
      <c r="Q4" s="11"/>
      <c r="R4" s="10"/>
      <c r="S4" s="10"/>
    </row>
    <row r="5">
      <c r="A5" s="60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18" t="s">
        <v>16</v>
      </c>
      <c r="M5" s="45" t="s">
        <v>31</v>
      </c>
      <c r="N5" s="18" t="s">
        <v>16</v>
      </c>
      <c r="O5" s="14"/>
      <c r="P5" s="14"/>
      <c r="Q5" s="14"/>
      <c r="R5" s="10"/>
      <c r="S5" s="10"/>
    </row>
    <row r="6">
      <c r="A6" s="60"/>
      <c r="B6" s="19">
        <v>5.0</v>
      </c>
      <c r="C6" s="19">
        <v>14.0</v>
      </c>
      <c r="D6" s="21" t="s">
        <v>17</v>
      </c>
      <c r="E6" s="24"/>
      <c r="F6" s="55"/>
      <c r="G6" s="24"/>
      <c r="H6" s="23"/>
      <c r="I6" s="24"/>
      <c r="J6" s="25"/>
      <c r="K6" s="24"/>
      <c r="L6" s="23"/>
      <c r="M6" s="55"/>
      <c r="O6" s="57">
        <v>10.0</v>
      </c>
      <c r="P6" s="19">
        <v>170.0</v>
      </c>
      <c r="Q6" s="64">
        <f t="shared" ref="Q6:Q14" si="1">O6*100%/P6</f>
        <v>0.05882352941</v>
      </c>
      <c r="R6" s="60"/>
      <c r="S6" s="60"/>
    </row>
    <row r="7">
      <c r="A7" s="60"/>
      <c r="B7" s="19">
        <v>4.0</v>
      </c>
      <c r="C7" s="19">
        <v>14.0</v>
      </c>
      <c r="D7" s="21" t="s">
        <v>18</v>
      </c>
      <c r="E7" s="24"/>
      <c r="F7" s="23"/>
      <c r="G7" s="24"/>
      <c r="H7" s="23"/>
      <c r="I7" s="24"/>
      <c r="J7" s="23"/>
      <c r="K7" s="24"/>
      <c r="L7" s="23"/>
      <c r="M7" s="24"/>
      <c r="N7" s="23"/>
      <c r="O7" s="26">
        <f>COUNTA(E7:N7)</f>
        <v>0</v>
      </c>
      <c r="P7" s="19">
        <v>136.0</v>
      </c>
      <c r="Q7" s="64">
        <f t="shared" si="1"/>
        <v>0</v>
      </c>
      <c r="R7" s="60"/>
      <c r="S7" s="60"/>
    </row>
    <row r="8">
      <c r="A8" s="60"/>
      <c r="B8" s="19">
        <v>4.0</v>
      </c>
      <c r="C8" s="19">
        <v>14.0</v>
      </c>
      <c r="D8" s="21" t="s">
        <v>19</v>
      </c>
      <c r="E8" s="24"/>
      <c r="F8" s="23"/>
      <c r="G8" s="24"/>
      <c r="H8" s="23"/>
      <c r="I8" s="24"/>
      <c r="J8" s="23"/>
      <c r="K8" s="24"/>
      <c r="L8" s="23"/>
      <c r="M8" s="23"/>
      <c r="O8" s="26">
        <f>COUNTA(E8:M8)</f>
        <v>0</v>
      </c>
      <c r="P8" s="19">
        <v>136.0</v>
      </c>
      <c r="Q8" s="64">
        <f t="shared" si="1"/>
        <v>0</v>
      </c>
      <c r="R8" s="60"/>
      <c r="S8" s="60"/>
    </row>
    <row r="9">
      <c r="A9" s="60"/>
      <c r="B9" s="19">
        <v>2.0</v>
      </c>
      <c r="C9" s="19">
        <v>7.0</v>
      </c>
      <c r="D9" s="21" t="s">
        <v>20</v>
      </c>
      <c r="E9" s="24"/>
      <c r="F9" s="24"/>
      <c r="G9" s="24"/>
      <c r="H9" s="24"/>
      <c r="I9" s="24"/>
      <c r="J9" s="23"/>
      <c r="K9" s="24"/>
      <c r="L9" s="24"/>
      <c r="M9" s="24"/>
      <c r="N9" s="23"/>
      <c r="O9" s="26">
        <f t="shared" ref="O9:O14" si="2">COUNTA(E9:N9)</f>
        <v>0</v>
      </c>
      <c r="P9" s="19">
        <v>68.0</v>
      </c>
      <c r="Q9" s="64">
        <f t="shared" si="1"/>
        <v>0</v>
      </c>
      <c r="R9" s="60"/>
      <c r="S9" s="60"/>
    </row>
    <row r="10">
      <c r="A10" s="60"/>
      <c r="B10" s="19">
        <v>1.0</v>
      </c>
      <c r="C10" s="19">
        <v>3.0</v>
      </c>
      <c r="D10" s="21" t="s">
        <v>21</v>
      </c>
      <c r="E10" s="24"/>
      <c r="F10" s="24"/>
      <c r="G10" s="24"/>
      <c r="H10" s="24"/>
      <c r="I10" s="24"/>
      <c r="J10" s="23"/>
      <c r="K10" s="24"/>
      <c r="L10" s="24"/>
      <c r="M10" s="24"/>
      <c r="N10" s="23"/>
      <c r="O10" s="26">
        <f t="shared" si="2"/>
        <v>0</v>
      </c>
      <c r="P10" s="19">
        <v>34.0</v>
      </c>
      <c r="Q10" s="64">
        <f t="shared" si="1"/>
        <v>0</v>
      </c>
      <c r="R10" s="60"/>
      <c r="S10" s="60"/>
    </row>
    <row r="11">
      <c r="A11" s="60"/>
      <c r="B11" s="19">
        <v>1.0</v>
      </c>
      <c r="C11" s="19">
        <v>3.0</v>
      </c>
      <c r="D11" s="21" t="s">
        <v>22</v>
      </c>
      <c r="E11" s="24"/>
      <c r="F11" s="24"/>
      <c r="G11" s="24"/>
      <c r="H11" s="24"/>
      <c r="I11" s="24"/>
      <c r="J11" s="23"/>
      <c r="K11" s="24"/>
      <c r="L11" s="24"/>
      <c r="M11" s="24"/>
      <c r="N11" s="23"/>
      <c r="O11" s="26">
        <f t="shared" si="2"/>
        <v>0</v>
      </c>
      <c r="P11" s="19">
        <v>34.0</v>
      </c>
      <c r="Q11" s="64">
        <f t="shared" si="1"/>
        <v>0</v>
      </c>
      <c r="R11" s="60"/>
      <c r="S11" s="60"/>
    </row>
    <row r="12">
      <c r="A12" s="60"/>
      <c r="B12" s="29">
        <v>1.0</v>
      </c>
      <c r="C12" s="29">
        <v>3.0</v>
      </c>
      <c r="D12" s="21" t="s">
        <v>23</v>
      </c>
      <c r="E12" s="24"/>
      <c r="F12" s="24"/>
      <c r="G12" s="24"/>
      <c r="H12" s="24"/>
      <c r="I12" s="24"/>
      <c r="J12" s="23"/>
      <c r="K12" s="24"/>
      <c r="L12" s="23"/>
      <c r="M12" s="24"/>
      <c r="N12" s="23"/>
      <c r="O12" s="26">
        <f t="shared" si="2"/>
        <v>0</v>
      </c>
      <c r="P12" s="19">
        <v>34.0</v>
      </c>
      <c r="Q12" s="64">
        <f t="shared" si="1"/>
        <v>0</v>
      </c>
      <c r="R12" s="60"/>
      <c r="S12" s="60"/>
    </row>
    <row r="13">
      <c r="A13" s="60"/>
      <c r="B13" s="19">
        <v>3.0</v>
      </c>
      <c r="C13" s="19">
        <v>10.0</v>
      </c>
      <c r="D13" s="21" t="s">
        <v>24</v>
      </c>
      <c r="E13" s="24"/>
      <c r="F13" s="24"/>
      <c r="G13" s="24"/>
      <c r="H13" s="24"/>
      <c r="I13" s="24"/>
      <c r="J13" s="23"/>
      <c r="K13" s="24"/>
      <c r="L13" s="24"/>
      <c r="M13" s="24"/>
      <c r="N13" s="23"/>
      <c r="O13" s="26">
        <f t="shared" si="2"/>
        <v>0</v>
      </c>
      <c r="P13" s="65">
        <v>102.0</v>
      </c>
      <c r="Q13" s="64">
        <f t="shared" si="1"/>
        <v>0</v>
      </c>
      <c r="R13" s="60"/>
      <c r="S13" s="60"/>
    </row>
    <row r="14">
      <c r="A14" s="60"/>
      <c r="B14" s="46">
        <v>2.0</v>
      </c>
      <c r="C14" s="66">
        <v>7.0</v>
      </c>
      <c r="D14" s="46" t="s">
        <v>32</v>
      </c>
      <c r="E14" s="67"/>
      <c r="F14" s="67"/>
      <c r="G14" s="67"/>
      <c r="H14" s="67"/>
      <c r="I14" s="67"/>
      <c r="J14" s="68"/>
      <c r="K14" s="67"/>
      <c r="L14" s="67"/>
      <c r="M14" s="68"/>
      <c r="N14" s="69"/>
      <c r="O14" s="26">
        <f t="shared" si="2"/>
        <v>0</v>
      </c>
      <c r="P14" s="70">
        <v>68.0</v>
      </c>
      <c r="Q14" s="64">
        <f t="shared" si="1"/>
        <v>0</v>
      </c>
      <c r="R14" s="60"/>
      <c r="S14" s="60"/>
    </row>
    <row r="15">
      <c r="A15" s="60"/>
      <c r="B15" s="60"/>
      <c r="C15" s="32">
        <f>SUM(C6:C14)</f>
        <v>75</v>
      </c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 t="s">
        <v>25</v>
      </c>
      <c r="O15" s="71">
        <f>SUM(O6:O13)</f>
        <v>10</v>
      </c>
      <c r="P15" s="34">
        <f>SUM(P5:P14)</f>
        <v>782</v>
      </c>
      <c r="Q15" s="61"/>
      <c r="R15" s="60"/>
      <c r="S15" s="60"/>
    </row>
    <row r="16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1"/>
      <c r="R16" s="60"/>
      <c r="S16" s="60"/>
    </row>
    <row r="17" ht="15.75" customHeight="1">
      <c r="A17" s="60"/>
      <c r="B17" s="60"/>
      <c r="C17" s="60"/>
      <c r="D17" s="60"/>
      <c r="E17" s="60"/>
      <c r="F17" s="60"/>
      <c r="G17" s="60"/>
      <c r="H17" s="35"/>
      <c r="I17" s="60"/>
      <c r="J17" s="60"/>
      <c r="K17" s="60"/>
      <c r="L17" s="60"/>
      <c r="M17" s="60"/>
      <c r="N17" s="60"/>
      <c r="O17" s="60"/>
      <c r="P17" s="60"/>
      <c r="Q17" s="61"/>
      <c r="R17" s="60"/>
      <c r="S17" s="60"/>
    </row>
    <row r="18" ht="15.75" customHeight="1">
      <c r="A18" s="60"/>
      <c r="B18" s="60"/>
      <c r="C18" s="60"/>
      <c r="D18" s="60"/>
      <c r="E18" s="60"/>
      <c r="F18" s="60"/>
      <c r="G18" s="60"/>
      <c r="H18" s="35"/>
      <c r="I18" s="60"/>
      <c r="J18" s="60"/>
      <c r="K18" s="60"/>
      <c r="L18" s="60"/>
      <c r="M18" s="60"/>
      <c r="N18" s="60"/>
      <c r="O18" s="60"/>
      <c r="P18" s="60"/>
      <c r="Q18" s="61"/>
      <c r="R18" s="60"/>
      <c r="S18" s="60"/>
    </row>
    <row r="19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1"/>
      <c r="R19" s="60"/>
      <c r="S19" s="60"/>
    </row>
    <row r="20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1"/>
      <c r="R20" s="60"/>
      <c r="S20" s="60"/>
    </row>
    <row r="21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1"/>
      <c r="R21" s="60"/>
      <c r="S21" s="60"/>
    </row>
    <row r="22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1"/>
      <c r="R22" s="60"/>
      <c r="S22" s="60"/>
    </row>
    <row r="23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1"/>
      <c r="R23" s="60"/>
      <c r="S23" s="60"/>
    </row>
    <row r="24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1"/>
      <c r="R24" s="60"/>
      <c r="S24" s="60"/>
    </row>
    <row r="25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1"/>
      <c r="R25" s="60"/>
      <c r="S25" s="60"/>
    </row>
    <row r="26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60"/>
      <c r="S26" s="60"/>
    </row>
    <row r="27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1"/>
      <c r="R27" s="60"/>
      <c r="S27" s="60"/>
    </row>
    <row r="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1"/>
      <c r="R28" s="60"/>
      <c r="S28" s="60"/>
    </row>
    <row r="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1"/>
      <c r="R29" s="60"/>
      <c r="S29" s="60"/>
    </row>
    <row r="30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1"/>
      <c r="R30" s="60"/>
      <c r="S30" s="60"/>
    </row>
    <row r="31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1"/>
      <c r="R31" s="60"/>
      <c r="S31" s="60"/>
    </row>
    <row r="32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1"/>
      <c r="R32" s="60"/>
      <c r="S32" s="60"/>
    </row>
    <row r="33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1"/>
      <c r="R33" s="60"/>
      <c r="S33" s="60"/>
    </row>
    <row r="34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1"/>
      <c r="R34" s="60"/>
      <c r="S34" s="60"/>
    </row>
    <row r="35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1"/>
      <c r="R35" s="60"/>
      <c r="S35" s="60"/>
    </row>
    <row r="36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1"/>
      <c r="R36" s="60"/>
      <c r="S36" s="60"/>
    </row>
    <row r="37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1"/>
      <c r="R37" s="60"/>
      <c r="S37" s="60"/>
    </row>
    <row r="3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1"/>
      <c r="R38" s="60"/>
      <c r="S38" s="60"/>
    </row>
    <row r="3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1"/>
      <c r="R39" s="60"/>
      <c r="S39" s="60"/>
    </row>
    <row r="40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1"/>
      <c r="R40" s="60"/>
      <c r="S40" s="60"/>
    </row>
    <row r="41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1"/>
      <c r="R41" s="60"/>
      <c r="S41" s="60"/>
    </row>
    <row r="42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1"/>
      <c r="R42" s="60"/>
      <c r="S42" s="60"/>
    </row>
    <row r="43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1"/>
      <c r="R43" s="60"/>
      <c r="S43" s="60"/>
    </row>
    <row r="44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1"/>
      <c r="R44" s="60"/>
      <c r="S44" s="60"/>
    </row>
    <row r="45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1"/>
      <c r="R45" s="60"/>
      <c r="S45" s="60"/>
    </row>
    <row r="46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1"/>
      <c r="R46" s="60"/>
      <c r="S46" s="60"/>
    </row>
    <row r="47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1"/>
      <c r="R47" s="60"/>
      <c r="S47" s="60"/>
    </row>
    <row r="4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1"/>
      <c r="R48" s="60"/>
      <c r="S48" s="60"/>
    </row>
    <row r="4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1"/>
      <c r="R49" s="60"/>
      <c r="S49" s="60"/>
    </row>
    <row r="50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1"/>
      <c r="R50" s="60"/>
      <c r="S50" s="60"/>
    </row>
    <row r="51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1"/>
      <c r="R51" s="60"/>
      <c r="S51" s="60"/>
    </row>
    <row r="52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1"/>
      <c r="R52" s="60"/>
      <c r="S52" s="60"/>
    </row>
    <row r="53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1"/>
      <c r="R53" s="60"/>
      <c r="S53" s="60"/>
    </row>
    <row r="54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1"/>
      <c r="R54" s="60"/>
      <c r="S54" s="60"/>
    </row>
    <row r="55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1"/>
      <c r="R55" s="60"/>
      <c r="S55" s="60"/>
    </row>
    <row r="5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1"/>
      <c r="R56" s="60"/>
      <c r="S56" s="60"/>
    </row>
    <row r="57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1"/>
      <c r="R57" s="60"/>
      <c r="S57" s="60"/>
    </row>
    <row r="5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1"/>
      <c r="R58" s="60"/>
      <c r="S58" s="60"/>
    </row>
    <row r="5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1"/>
      <c r="R59" s="60"/>
      <c r="S59" s="60"/>
    </row>
    <row r="60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1"/>
      <c r="R60" s="60"/>
      <c r="S60" s="60"/>
    </row>
    <row r="6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1"/>
      <c r="R61" s="60"/>
      <c r="S61" s="60"/>
    </row>
    <row r="62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1"/>
      <c r="R62" s="60"/>
      <c r="S62" s="60"/>
    </row>
    <row r="63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1"/>
      <c r="R63" s="60"/>
      <c r="S63" s="60"/>
    </row>
    <row r="64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1"/>
      <c r="R64" s="60"/>
      <c r="S64" s="60"/>
    </row>
    <row r="65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1"/>
      <c r="R65" s="60"/>
      <c r="S65" s="60"/>
    </row>
    <row r="6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1"/>
      <c r="R66" s="60"/>
      <c r="S66" s="60"/>
    </row>
    <row r="67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1"/>
      <c r="R67" s="60"/>
      <c r="S67" s="60"/>
    </row>
    <row r="6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1"/>
      <c r="R68" s="60"/>
      <c r="S68" s="60"/>
    </row>
    <row r="6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1"/>
      <c r="R69" s="60"/>
      <c r="S69" s="60"/>
    </row>
    <row r="7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1"/>
      <c r="R70" s="60"/>
      <c r="S70" s="60"/>
    </row>
    <row r="7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1"/>
      <c r="R71" s="60"/>
      <c r="S71" s="60"/>
    </row>
    <row r="72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1"/>
      <c r="R72" s="60"/>
      <c r="S72" s="60"/>
    </row>
    <row r="73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1"/>
      <c r="R73" s="60"/>
      <c r="S73" s="60"/>
    </row>
    <row r="74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1"/>
      <c r="R74" s="60"/>
      <c r="S74" s="60"/>
    </row>
    <row r="75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1"/>
      <c r="R75" s="60"/>
      <c r="S75" s="60"/>
    </row>
    <row r="7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1"/>
      <c r="R76" s="60"/>
      <c r="S76" s="60"/>
    </row>
    <row r="77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1"/>
      <c r="R77" s="60"/>
      <c r="S77" s="60"/>
    </row>
    <row r="7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1"/>
      <c r="R78" s="60"/>
      <c r="S78" s="60"/>
    </row>
    <row r="7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1"/>
      <c r="R79" s="60"/>
      <c r="S79" s="60"/>
    </row>
    <row r="8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1"/>
      <c r="R80" s="60"/>
      <c r="S80" s="60"/>
    </row>
    <row r="8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1"/>
      <c r="R81" s="60"/>
      <c r="S81" s="60"/>
    </row>
    <row r="82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1"/>
      <c r="R82" s="60"/>
      <c r="S82" s="60"/>
    </row>
    <row r="83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1"/>
      <c r="R83" s="60"/>
      <c r="S83" s="60"/>
    </row>
    <row r="84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1"/>
      <c r="R84" s="60"/>
      <c r="S84" s="60"/>
    </row>
    <row r="85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1"/>
      <c r="R85" s="60"/>
      <c r="S85" s="60"/>
    </row>
    <row r="8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1"/>
      <c r="R86" s="60"/>
      <c r="S86" s="60"/>
    </row>
    <row r="87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1"/>
      <c r="R87" s="60"/>
      <c r="S87" s="60"/>
    </row>
    <row r="8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1"/>
      <c r="R88" s="60"/>
      <c r="S88" s="60"/>
    </row>
    <row r="8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1"/>
      <c r="R89" s="60"/>
      <c r="S89" s="60"/>
    </row>
    <row r="9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1"/>
      <c r="R90" s="60"/>
      <c r="S90" s="60"/>
    </row>
    <row r="9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1"/>
      <c r="R91" s="60"/>
      <c r="S91" s="60"/>
    </row>
    <row r="92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1"/>
      <c r="R92" s="60"/>
      <c r="S92" s="60"/>
    </row>
    <row r="93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1"/>
      <c r="R93" s="60"/>
      <c r="S93" s="60"/>
    </row>
    <row r="94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1"/>
      <c r="R94" s="60"/>
      <c r="S94" s="60"/>
    </row>
    <row r="95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1"/>
      <c r="R95" s="60"/>
      <c r="S95" s="60"/>
    </row>
    <row r="9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1"/>
      <c r="R96" s="60"/>
      <c r="S96" s="60"/>
    </row>
    <row r="97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1"/>
      <c r="R97" s="60"/>
      <c r="S97" s="60"/>
    </row>
    <row r="9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1"/>
      <c r="R98" s="60"/>
      <c r="S98" s="60"/>
    </row>
    <row r="9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1"/>
      <c r="R99" s="60"/>
      <c r="S99" s="60"/>
    </row>
    <row r="10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1"/>
      <c r="R100" s="60"/>
      <c r="S100" s="60"/>
    </row>
    <row r="10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1"/>
      <c r="R101" s="60"/>
      <c r="S101" s="60"/>
    </row>
    <row r="102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1"/>
      <c r="R102" s="60"/>
      <c r="S102" s="60"/>
    </row>
    <row r="103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1"/>
      <c r="R103" s="60"/>
      <c r="S103" s="60"/>
    </row>
    <row r="104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1"/>
      <c r="R104" s="60"/>
      <c r="S104" s="60"/>
    </row>
    <row r="105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1"/>
      <c r="R105" s="60"/>
      <c r="S105" s="60"/>
    </row>
    <row r="10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1"/>
      <c r="R106" s="60"/>
      <c r="S106" s="60"/>
    </row>
    <row r="107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1"/>
      <c r="R107" s="60"/>
      <c r="S107" s="60"/>
    </row>
    <row r="10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1"/>
      <c r="R108" s="60"/>
      <c r="S108" s="60"/>
    </row>
    <row r="10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1"/>
      <c r="R109" s="60"/>
      <c r="S109" s="60"/>
    </row>
    <row r="11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1"/>
      <c r="R110" s="60"/>
      <c r="S110" s="60"/>
    </row>
    <row r="11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1"/>
      <c r="R111" s="60"/>
      <c r="S111" s="60"/>
    </row>
    <row r="112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1"/>
      <c r="R112" s="60"/>
      <c r="S112" s="60"/>
    </row>
    <row r="113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1"/>
      <c r="R113" s="60"/>
      <c r="S113" s="60"/>
    </row>
    <row r="114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1"/>
      <c r="R114" s="60"/>
      <c r="S114" s="60"/>
    </row>
    <row r="115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1"/>
      <c r="R115" s="60"/>
      <c r="S115" s="60"/>
    </row>
    <row r="11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1"/>
      <c r="R116" s="60"/>
      <c r="S116" s="60"/>
    </row>
    <row r="117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1"/>
      <c r="R117" s="60"/>
      <c r="S117" s="60"/>
    </row>
    <row r="11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1"/>
      <c r="R118" s="60"/>
      <c r="S118" s="60"/>
    </row>
    <row r="11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1"/>
      <c r="R119" s="60"/>
      <c r="S119" s="60"/>
    </row>
    <row r="12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1"/>
      <c r="R120" s="60"/>
      <c r="S120" s="60"/>
    </row>
    <row r="12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1"/>
      <c r="R121" s="60"/>
      <c r="S121" s="60"/>
    </row>
    <row r="122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1"/>
      <c r="R122" s="60"/>
      <c r="S122" s="60"/>
    </row>
    <row r="123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1"/>
      <c r="R123" s="60"/>
      <c r="S123" s="60"/>
    </row>
    <row r="124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1"/>
      <c r="R124" s="60"/>
      <c r="S124" s="60"/>
    </row>
    <row r="125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1"/>
      <c r="R125" s="60"/>
      <c r="S125" s="60"/>
    </row>
    <row r="1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1"/>
      <c r="R126" s="60"/>
      <c r="S126" s="60"/>
    </row>
    <row r="127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1"/>
      <c r="R127" s="60"/>
      <c r="S127" s="60"/>
    </row>
    <row r="1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1"/>
      <c r="R128" s="60"/>
      <c r="S128" s="60"/>
    </row>
    <row r="1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1"/>
      <c r="R129" s="60"/>
      <c r="S129" s="60"/>
    </row>
    <row r="1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1"/>
      <c r="R130" s="60"/>
      <c r="S130" s="60"/>
    </row>
    <row r="1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1"/>
      <c r="R131" s="60"/>
      <c r="S131" s="60"/>
    </row>
    <row r="1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1"/>
      <c r="R132" s="60"/>
      <c r="S132" s="60"/>
    </row>
    <row r="133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1"/>
      <c r="R133" s="60"/>
      <c r="S133" s="60"/>
    </row>
    <row r="134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1"/>
      <c r="R134" s="60"/>
      <c r="S134" s="60"/>
    </row>
    <row r="135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1"/>
      <c r="R135" s="60"/>
      <c r="S135" s="60"/>
    </row>
    <row r="13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1"/>
      <c r="R136" s="60"/>
      <c r="S136" s="60"/>
    </row>
    <row r="137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1"/>
      <c r="R137" s="60"/>
      <c r="S137" s="60"/>
    </row>
    <row r="13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1"/>
      <c r="R138" s="60"/>
      <c r="S138" s="60"/>
    </row>
    <row r="13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1"/>
      <c r="R139" s="60"/>
      <c r="S139" s="60"/>
    </row>
    <row r="14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1"/>
      <c r="R140" s="60"/>
      <c r="S140" s="60"/>
    </row>
    <row r="14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1"/>
      <c r="R141" s="60"/>
      <c r="S141" s="60"/>
    </row>
    <row r="14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1"/>
      <c r="R142" s="60"/>
      <c r="S142" s="60"/>
    </row>
    <row r="143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1"/>
      <c r="R143" s="60"/>
      <c r="S143" s="60"/>
    </row>
    <row r="144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1"/>
      <c r="R144" s="60"/>
      <c r="S144" s="60"/>
    </row>
    <row r="145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1"/>
      <c r="R145" s="60"/>
      <c r="S145" s="60"/>
    </row>
    <row r="14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1"/>
      <c r="R146" s="60"/>
      <c r="S146" s="60"/>
    </row>
    <row r="147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1"/>
      <c r="R147" s="60"/>
      <c r="S147" s="60"/>
    </row>
    <row r="14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1"/>
      <c r="R148" s="60"/>
      <c r="S148" s="60"/>
    </row>
    <row r="14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1"/>
      <c r="R149" s="60"/>
      <c r="S149" s="60"/>
    </row>
    <row r="15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1"/>
      <c r="R150" s="60"/>
      <c r="S150" s="60"/>
    </row>
    <row r="15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1"/>
      <c r="R151" s="60"/>
      <c r="S151" s="60"/>
    </row>
    <row r="15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1"/>
      <c r="R152" s="60"/>
      <c r="S152" s="60"/>
    </row>
    <row r="153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1"/>
      <c r="R153" s="60"/>
      <c r="S153" s="60"/>
    </row>
    <row r="154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1"/>
      <c r="R154" s="60"/>
      <c r="S154" s="60"/>
    </row>
    <row r="155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1"/>
      <c r="R155" s="60"/>
      <c r="S155" s="60"/>
    </row>
    <row r="15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1"/>
      <c r="R156" s="60"/>
      <c r="S156" s="60"/>
    </row>
    <row r="157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1"/>
      <c r="R157" s="60"/>
      <c r="S157" s="60"/>
    </row>
    <row r="15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1"/>
      <c r="R158" s="60"/>
      <c r="S158" s="60"/>
    </row>
    <row r="15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1"/>
      <c r="R159" s="60"/>
      <c r="S159" s="60"/>
    </row>
    <row r="16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1"/>
      <c r="R160" s="60"/>
      <c r="S160" s="60"/>
    </row>
    <row r="16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1"/>
      <c r="R161" s="60"/>
      <c r="S161" s="60"/>
    </row>
    <row r="16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1"/>
      <c r="R162" s="60"/>
      <c r="S162" s="60"/>
    </row>
    <row r="163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1"/>
      <c r="R163" s="60"/>
      <c r="S163" s="60"/>
    </row>
    <row r="164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1"/>
      <c r="R164" s="60"/>
      <c r="S164" s="60"/>
    </row>
    <row r="165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1"/>
      <c r="R165" s="60"/>
      <c r="S165" s="60"/>
    </row>
    <row r="16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1"/>
      <c r="R166" s="60"/>
      <c r="S166" s="60"/>
    </row>
    <row r="167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1"/>
      <c r="R167" s="60"/>
      <c r="S167" s="60"/>
    </row>
    <row r="16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1"/>
      <c r="R168" s="60"/>
      <c r="S168" s="60"/>
    </row>
    <row r="16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1"/>
      <c r="R169" s="60"/>
      <c r="S169" s="60"/>
    </row>
    <row r="17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1"/>
      <c r="R170" s="60"/>
      <c r="S170" s="60"/>
    </row>
    <row r="17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1"/>
      <c r="R171" s="60"/>
      <c r="S171" s="60"/>
    </row>
    <row r="17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1"/>
      <c r="R172" s="60"/>
      <c r="S172" s="60"/>
    </row>
    <row r="173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1"/>
      <c r="R173" s="60"/>
      <c r="S173" s="60"/>
    </row>
    <row r="174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1"/>
      <c r="R174" s="60"/>
      <c r="S174" s="60"/>
    </row>
    <row r="175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1"/>
      <c r="R175" s="60"/>
      <c r="S175" s="60"/>
    </row>
    <row r="17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1"/>
      <c r="R176" s="60"/>
      <c r="S176" s="60"/>
    </row>
    <row r="177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1"/>
      <c r="R177" s="60"/>
      <c r="S177" s="60"/>
    </row>
    <row r="17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1"/>
      <c r="R178" s="60"/>
      <c r="S178" s="60"/>
    </row>
    <row r="17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1"/>
      <c r="R179" s="60"/>
      <c r="S179" s="60"/>
    </row>
    <row r="18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1"/>
      <c r="R180" s="60"/>
      <c r="S180" s="60"/>
    </row>
    <row r="18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1"/>
      <c r="R181" s="60"/>
      <c r="S181" s="60"/>
    </row>
    <row r="18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1"/>
      <c r="R182" s="60"/>
      <c r="S182" s="60"/>
    </row>
    <row r="183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1"/>
      <c r="R183" s="60"/>
      <c r="S183" s="60"/>
    </row>
    <row r="184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1"/>
      <c r="R184" s="60"/>
      <c r="S184" s="60"/>
    </row>
    <row r="185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1"/>
      <c r="R185" s="60"/>
      <c r="S185" s="60"/>
    </row>
    <row r="18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1"/>
      <c r="R186" s="60"/>
      <c r="S186" s="60"/>
    </row>
    <row r="187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1"/>
      <c r="R187" s="60"/>
      <c r="S187" s="60"/>
    </row>
    <row r="18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1"/>
      <c r="R188" s="60"/>
      <c r="S188" s="60"/>
    </row>
    <row r="18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1"/>
      <c r="R189" s="60"/>
      <c r="S189" s="60"/>
    </row>
    <row r="19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1"/>
      <c r="R190" s="60"/>
      <c r="S190" s="60"/>
    </row>
    <row r="19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1"/>
      <c r="R191" s="60"/>
      <c r="S191" s="60"/>
    </row>
    <row r="19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1"/>
      <c r="R192" s="60"/>
      <c r="S192" s="60"/>
    </row>
    <row r="193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1"/>
      <c r="R193" s="60"/>
      <c r="S193" s="60"/>
    </row>
    <row r="194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1"/>
      <c r="R194" s="60"/>
      <c r="S194" s="60"/>
    </row>
    <row r="195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1"/>
      <c r="R195" s="60"/>
      <c r="S195" s="60"/>
    </row>
    <row r="19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1"/>
      <c r="R196" s="60"/>
      <c r="S196" s="60"/>
    </row>
    <row r="197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1"/>
      <c r="R197" s="60"/>
      <c r="S197" s="60"/>
    </row>
    <row r="19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1"/>
      <c r="R198" s="60"/>
      <c r="S198" s="60"/>
    </row>
    <row r="19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1"/>
      <c r="R199" s="60"/>
      <c r="S199" s="60"/>
    </row>
    <row r="200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1"/>
      <c r="R200" s="60"/>
      <c r="S200" s="60"/>
    </row>
    <row r="20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1"/>
      <c r="R201" s="60"/>
      <c r="S201" s="60"/>
    </row>
    <row r="20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1"/>
      <c r="R202" s="60"/>
      <c r="S202" s="60"/>
    </row>
    <row r="203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1"/>
      <c r="R203" s="60"/>
      <c r="S203" s="60"/>
    </row>
    <row r="204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1"/>
      <c r="R204" s="60"/>
      <c r="S204" s="60"/>
    </row>
    <row r="205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1"/>
      <c r="R205" s="60"/>
      <c r="S205" s="60"/>
    </row>
    <row r="206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1"/>
      <c r="R206" s="60"/>
      <c r="S206" s="60"/>
    </row>
    <row r="207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1"/>
      <c r="R207" s="60"/>
      <c r="S207" s="60"/>
    </row>
    <row r="20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1"/>
      <c r="R208" s="60"/>
      <c r="S208" s="60"/>
    </row>
    <row r="20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1"/>
      <c r="R209" s="60"/>
      <c r="S209" s="60"/>
    </row>
    <row r="210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1"/>
      <c r="R210" s="60"/>
      <c r="S210" s="60"/>
    </row>
    <row r="21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1"/>
      <c r="R211" s="60"/>
      <c r="S211" s="60"/>
    </row>
    <row r="21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1"/>
      <c r="R212" s="60"/>
      <c r="S212" s="60"/>
    </row>
    <row r="213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1"/>
      <c r="R213" s="60"/>
      <c r="S213" s="60"/>
    </row>
    <row r="214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1"/>
      <c r="R214" s="60"/>
      <c r="S214" s="60"/>
    </row>
    <row r="215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1"/>
      <c r="R215" s="60"/>
      <c r="S215" s="60"/>
    </row>
    <row r="216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1"/>
      <c r="R216" s="60"/>
      <c r="S216" s="60"/>
    </row>
    <row r="217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1"/>
      <c r="R217" s="60"/>
      <c r="S217" s="60"/>
    </row>
    <row r="21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1"/>
      <c r="R218" s="60"/>
      <c r="S218" s="60"/>
    </row>
    <row r="21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1"/>
      <c r="R219" s="60"/>
      <c r="S219" s="60"/>
    </row>
    <row r="220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1"/>
      <c r="R220" s="60"/>
      <c r="S220" s="60"/>
    </row>
    <row r="221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1"/>
      <c r="R221" s="60"/>
      <c r="S221" s="60"/>
    </row>
    <row r="22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1"/>
      <c r="R222" s="60"/>
      <c r="S222" s="60"/>
    </row>
    <row r="223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1"/>
      <c r="R223" s="60"/>
      <c r="S223" s="60"/>
    </row>
    <row r="224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1"/>
      <c r="R224" s="60"/>
      <c r="S224" s="60"/>
    </row>
    <row r="225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1"/>
      <c r="R225" s="60"/>
      <c r="S225" s="60"/>
    </row>
    <row r="226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1"/>
      <c r="R226" s="60"/>
      <c r="S226" s="60"/>
    </row>
    <row r="227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1"/>
      <c r="R227" s="60"/>
      <c r="S227" s="60"/>
    </row>
    <row r="2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1"/>
      <c r="R228" s="60"/>
      <c r="S228" s="60"/>
    </row>
    <row r="2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1"/>
      <c r="R229" s="60"/>
      <c r="S229" s="60"/>
    </row>
    <row r="230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1"/>
      <c r="R230" s="60"/>
      <c r="S230" s="60"/>
    </row>
    <row r="231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1"/>
      <c r="R231" s="60"/>
      <c r="S231" s="60"/>
    </row>
    <row r="232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1"/>
      <c r="R232" s="60"/>
      <c r="S232" s="60"/>
    </row>
    <row r="233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1"/>
      <c r="R233" s="60"/>
      <c r="S233" s="60"/>
    </row>
    <row r="234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1"/>
      <c r="R234" s="60"/>
      <c r="S234" s="60"/>
    </row>
    <row r="235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1"/>
      <c r="R235" s="60"/>
      <c r="S235" s="60"/>
    </row>
    <row r="236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1"/>
      <c r="R236" s="60"/>
      <c r="S236" s="60"/>
    </row>
    <row r="237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1"/>
      <c r="R237" s="60"/>
      <c r="S237" s="60"/>
    </row>
    <row r="23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1"/>
      <c r="R238" s="60"/>
      <c r="S238" s="60"/>
    </row>
    <row r="239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1"/>
      <c r="R239" s="60"/>
      <c r="S239" s="60"/>
    </row>
    <row r="240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1"/>
      <c r="R240" s="60"/>
      <c r="S240" s="60"/>
    </row>
    <row r="241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1"/>
      <c r="R241" s="60"/>
      <c r="S241" s="60"/>
    </row>
    <row r="242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1"/>
      <c r="R242" s="60"/>
      <c r="S242" s="60"/>
    </row>
    <row r="243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1"/>
      <c r="R243" s="60"/>
      <c r="S243" s="60"/>
    </row>
    <row r="244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1"/>
      <c r="R244" s="60"/>
      <c r="S244" s="60"/>
    </row>
    <row r="245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1"/>
      <c r="R245" s="60"/>
      <c r="S245" s="60"/>
    </row>
    <row r="246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1"/>
      <c r="R246" s="60"/>
      <c r="S246" s="60"/>
    </row>
    <row r="247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1"/>
      <c r="R247" s="60"/>
      <c r="S247" s="60"/>
    </row>
    <row r="24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1"/>
      <c r="R248" s="60"/>
      <c r="S248" s="60"/>
    </row>
    <row r="249" ht="15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1"/>
      <c r="R249" s="60"/>
      <c r="S249" s="60"/>
    </row>
    <row r="250" ht="15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1"/>
      <c r="R250" s="60"/>
      <c r="S250" s="60"/>
    </row>
    <row r="251" ht="15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1"/>
      <c r="R251" s="60"/>
      <c r="S251" s="60"/>
    </row>
    <row r="252" ht="15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1"/>
      <c r="R252" s="60"/>
      <c r="S252" s="60"/>
    </row>
    <row r="253" ht="15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1"/>
      <c r="R253" s="60"/>
      <c r="S253" s="60"/>
    </row>
    <row r="254" ht="15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1"/>
      <c r="R254" s="60"/>
      <c r="S254" s="60"/>
    </row>
    <row r="255" ht="15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1"/>
      <c r="R255" s="60"/>
      <c r="S255" s="60"/>
    </row>
    <row r="256" ht="15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1"/>
      <c r="R256" s="60"/>
      <c r="S256" s="60"/>
    </row>
    <row r="257" ht="15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1"/>
      <c r="R257" s="60"/>
      <c r="S257" s="60"/>
    </row>
    <row r="258" ht="15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1"/>
      <c r="R258" s="60"/>
      <c r="S258" s="60"/>
    </row>
    <row r="259" ht="15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1"/>
      <c r="R259" s="60"/>
      <c r="S259" s="60"/>
    </row>
    <row r="260" ht="15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1"/>
      <c r="R260" s="60"/>
      <c r="S260" s="60"/>
    </row>
    <row r="261" ht="15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1"/>
      <c r="R261" s="60"/>
      <c r="S261" s="60"/>
    </row>
    <row r="262" ht="15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1"/>
      <c r="R262" s="60"/>
      <c r="S262" s="60"/>
    </row>
    <row r="263" ht="15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1"/>
      <c r="R263" s="60"/>
      <c r="S263" s="60"/>
    </row>
    <row r="264" ht="15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1"/>
      <c r="R264" s="60"/>
      <c r="S264" s="60"/>
    </row>
    <row r="265" ht="15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1"/>
      <c r="R265" s="60"/>
      <c r="S265" s="60"/>
    </row>
    <row r="266" ht="15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1"/>
      <c r="R266" s="60"/>
      <c r="S266" s="60"/>
    </row>
    <row r="267" ht="15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1"/>
      <c r="R267" s="60"/>
      <c r="S267" s="60"/>
    </row>
    <row r="268" ht="15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1"/>
      <c r="R268" s="60"/>
      <c r="S268" s="60"/>
    </row>
    <row r="269" ht="15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1"/>
      <c r="R269" s="60"/>
      <c r="S269" s="60"/>
    </row>
    <row r="270" ht="15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1"/>
      <c r="R270" s="60"/>
      <c r="S270" s="60"/>
    </row>
    <row r="271" ht="15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1"/>
      <c r="R271" s="60"/>
      <c r="S271" s="60"/>
    </row>
    <row r="272" ht="15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1"/>
      <c r="R272" s="60"/>
      <c r="S272" s="60"/>
    </row>
    <row r="273" ht="15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1"/>
      <c r="R273" s="60"/>
      <c r="S273" s="60"/>
    </row>
    <row r="274" ht="15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1"/>
      <c r="R274" s="60"/>
      <c r="S274" s="60"/>
    </row>
    <row r="275" ht="15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1"/>
      <c r="R275" s="60"/>
      <c r="S275" s="60"/>
    </row>
    <row r="276" ht="15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1"/>
      <c r="R276" s="60"/>
      <c r="S276" s="60"/>
    </row>
    <row r="277" ht="15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1"/>
      <c r="R277" s="60"/>
      <c r="S277" s="60"/>
    </row>
    <row r="278" ht="15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1"/>
      <c r="R278" s="60"/>
      <c r="S278" s="60"/>
    </row>
    <row r="279" ht="15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1"/>
      <c r="R279" s="60"/>
      <c r="S279" s="60"/>
    </row>
    <row r="280" ht="15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1"/>
      <c r="R280" s="60"/>
      <c r="S280" s="60"/>
    </row>
    <row r="281" ht="15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1"/>
      <c r="R281" s="60"/>
      <c r="S281" s="60"/>
    </row>
    <row r="282" ht="15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1"/>
      <c r="R282" s="60"/>
      <c r="S282" s="60"/>
    </row>
    <row r="283" ht="15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1"/>
      <c r="R283" s="60"/>
      <c r="S283" s="60"/>
    </row>
    <row r="284" ht="15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1"/>
      <c r="R284" s="60"/>
      <c r="S284" s="60"/>
    </row>
    <row r="285" ht="15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1"/>
      <c r="R285" s="60"/>
      <c r="S285" s="60"/>
    </row>
    <row r="286" ht="15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1"/>
      <c r="R286" s="60"/>
      <c r="S286" s="60"/>
    </row>
    <row r="287" ht="15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1"/>
      <c r="R287" s="60"/>
      <c r="S287" s="60"/>
    </row>
    <row r="288" ht="15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1"/>
      <c r="R288" s="60"/>
      <c r="S288" s="60"/>
    </row>
    <row r="289" ht="15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1"/>
      <c r="R289" s="60"/>
      <c r="S289" s="60"/>
    </row>
    <row r="290" ht="15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1"/>
      <c r="R290" s="60"/>
      <c r="S290" s="60"/>
    </row>
    <row r="291" ht="15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1"/>
      <c r="R291" s="60"/>
      <c r="S291" s="60"/>
    </row>
    <row r="292" ht="15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1"/>
      <c r="R292" s="60"/>
      <c r="S292" s="60"/>
    </row>
    <row r="293" ht="15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1"/>
      <c r="R293" s="60"/>
      <c r="S293" s="60"/>
    </row>
    <row r="294" ht="15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1"/>
      <c r="R294" s="60"/>
      <c r="S294" s="60"/>
    </row>
    <row r="295" ht="15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1"/>
      <c r="R295" s="60"/>
      <c r="S295" s="60"/>
    </row>
    <row r="296" ht="15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1"/>
      <c r="R296" s="60"/>
      <c r="S296" s="60"/>
    </row>
    <row r="297" ht="15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1"/>
      <c r="R297" s="60"/>
      <c r="S297" s="60"/>
    </row>
    <row r="298" ht="15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1"/>
      <c r="R298" s="60"/>
      <c r="S298" s="60"/>
    </row>
    <row r="299" ht="15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1"/>
      <c r="R299" s="60"/>
      <c r="S299" s="60"/>
    </row>
    <row r="300" ht="15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1"/>
      <c r="R300" s="60"/>
      <c r="S300" s="60"/>
    </row>
    <row r="301" ht="15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1"/>
      <c r="R301" s="60"/>
      <c r="S301" s="60"/>
    </row>
    <row r="302" ht="15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1"/>
      <c r="R302" s="60"/>
      <c r="S302" s="60"/>
    </row>
    <row r="303" ht="15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1"/>
      <c r="R303" s="60"/>
      <c r="S303" s="60"/>
    </row>
    <row r="304" ht="15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1"/>
      <c r="R304" s="60"/>
      <c r="S304" s="60"/>
    </row>
    <row r="305" ht="15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1"/>
      <c r="R305" s="60"/>
      <c r="S305" s="60"/>
    </row>
    <row r="306" ht="15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1"/>
      <c r="R306" s="60"/>
      <c r="S306" s="60"/>
    </row>
    <row r="307" ht="15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1"/>
      <c r="R307" s="60"/>
      <c r="S307" s="60"/>
    </row>
    <row r="308" ht="15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1"/>
      <c r="R308" s="60"/>
      <c r="S308" s="60"/>
    </row>
    <row r="309" ht="15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1"/>
      <c r="R309" s="60"/>
      <c r="S309" s="60"/>
    </row>
    <row r="310" ht="15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1"/>
      <c r="R310" s="60"/>
      <c r="S310" s="60"/>
    </row>
    <row r="311" ht="15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1"/>
      <c r="R311" s="60"/>
      <c r="S311" s="60"/>
    </row>
    <row r="312" ht="15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1"/>
      <c r="R312" s="60"/>
      <c r="S312" s="60"/>
    </row>
    <row r="313" ht="15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1"/>
      <c r="R313" s="60"/>
      <c r="S313" s="60"/>
    </row>
    <row r="314" ht="15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1"/>
      <c r="R314" s="60"/>
      <c r="S314" s="60"/>
    </row>
    <row r="315" ht="15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1"/>
      <c r="R315" s="60"/>
      <c r="S315" s="60"/>
    </row>
    <row r="316" ht="15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1"/>
      <c r="R316" s="60"/>
      <c r="S316" s="60"/>
    </row>
    <row r="317" ht="15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1"/>
      <c r="R317" s="60"/>
      <c r="S317" s="60"/>
    </row>
    <row r="318" ht="15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1"/>
      <c r="R318" s="60"/>
      <c r="S318" s="60"/>
    </row>
    <row r="319" ht="15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1"/>
      <c r="R319" s="60"/>
      <c r="S319" s="60"/>
    </row>
    <row r="320" ht="15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1"/>
      <c r="R320" s="60"/>
      <c r="S320" s="60"/>
    </row>
    <row r="321" ht="15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1"/>
      <c r="R321" s="60"/>
      <c r="S321" s="60"/>
    </row>
    <row r="322" ht="15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1"/>
      <c r="R322" s="60"/>
      <c r="S322" s="60"/>
    </row>
    <row r="323" ht="15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1"/>
      <c r="R323" s="60"/>
      <c r="S323" s="60"/>
    </row>
    <row r="324" ht="15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1"/>
      <c r="R324" s="60"/>
      <c r="S324" s="60"/>
    </row>
    <row r="325" ht="15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1"/>
      <c r="R325" s="60"/>
      <c r="S325" s="60"/>
    </row>
    <row r="326" ht="15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1"/>
      <c r="R326" s="60"/>
      <c r="S326" s="60"/>
    </row>
    <row r="327" ht="15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1"/>
      <c r="R327" s="60"/>
      <c r="S327" s="60"/>
    </row>
    <row r="328" ht="15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1"/>
      <c r="R328" s="60"/>
      <c r="S328" s="60"/>
    </row>
    <row r="329" ht="15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1"/>
      <c r="R329" s="60"/>
      <c r="S329" s="60"/>
    </row>
    <row r="330" ht="15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1"/>
      <c r="R330" s="60"/>
      <c r="S330" s="60"/>
    </row>
    <row r="331" ht="15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1"/>
      <c r="R331" s="60"/>
      <c r="S331" s="60"/>
    </row>
    <row r="332" ht="15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1"/>
      <c r="R332" s="60"/>
      <c r="S332" s="60"/>
    </row>
    <row r="333" ht="15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1"/>
      <c r="R333" s="60"/>
      <c r="S333" s="60"/>
    </row>
    <row r="334" ht="15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1"/>
      <c r="R334" s="60"/>
      <c r="S334" s="60"/>
    </row>
    <row r="335" ht="15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1"/>
      <c r="R335" s="60"/>
      <c r="S335" s="60"/>
    </row>
    <row r="336" ht="15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1"/>
      <c r="R336" s="60"/>
      <c r="S336" s="60"/>
    </row>
    <row r="337" ht="15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1"/>
      <c r="R337" s="60"/>
      <c r="S337" s="60"/>
    </row>
    <row r="338" ht="15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1"/>
      <c r="R338" s="60"/>
      <c r="S338" s="60"/>
    </row>
    <row r="339" ht="15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1"/>
      <c r="R339" s="60"/>
      <c r="S339" s="60"/>
    </row>
    <row r="340" ht="15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1"/>
      <c r="R340" s="60"/>
      <c r="S340" s="60"/>
    </row>
    <row r="341" ht="15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1"/>
      <c r="R341" s="60"/>
      <c r="S341" s="60"/>
    </row>
    <row r="342" ht="15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1"/>
      <c r="R342" s="60"/>
      <c r="S342" s="60"/>
    </row>
    <row r="343" ht="15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1"/>
      <c r="R343" s="60"/>
      <c r="S343" s="60"/>
    </row>
    <row r="344" ht="15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1"/>
      <c r="R344" s="60"/>
      <c r="S344" s="60"/>
    </row>
    <row r="345" ht="15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1"/>
      <c r="R345" s="60"/>
      <c r="S345" s="60"/>
    </row>
    <row r="346" ht="15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1"/>
      <c r="R346" s="60"/>
      <c r="S346" s="60"/>
    </row>
    <row r="347" ht="15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1"/>
      <c r="R347" s="60"/>
      <c r="S347" s="60"/>
    </row>
    <row r="348" ht="15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1"/>
      <c r="R348" s="60"/>
      <c r="S348" s="60"/>
    </row>
    <row r="349" ht="15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1"/>
      <c r="R349" s="60"/>
      <c r="S349" s="60"/>
    </row>
    <row r="350" ht="15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1"/>
      <c r="R350" s="60"/>
      <c r="S350" s="60"/>
    </row>
    <row r="351" ht="15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1"/>
      <c r="R351" s="60"/>
      <c r="S351" s="60"/>
    </row>
    <row r="352" ht="15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1"/>
      <c r="R352" s="60"/>
      <c r="S352" s="60"/>
    </row>
    <row r="353" ht="15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1"/>
      <c r="R353" s="60"/>
      <c r="S353" s="60"/>
    </row>
    <row r="354" ht="15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1"/>
      <c r="R354" s="60"/>
      <c r="S354" s="60"/>
    </row>
    <row r="355" ht="15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1"/>
      <c r="R355" s="60"/>
      <c r="S355" s="60"/>
    </row>
    <row r="356" ht="15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1"/>
      <c r="R356" s="60"/>
      <c r="S356" s="60"/>
    </row>
    <row r="357" ht="15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1"/>
      <c r="R357" s="60"/>
      <c r="S357" s="60"/>
    </row>
    <row r="358" ht="15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1"/>
      <c r="R358" s="60"/>
      <c r="S358" s="60"/>
    </row>
    <row r="359" ht="15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1"/>
      <c r="R359" s="60"/>
      <c r="S359" s="60"/>
    </row>
    <row r="360" ht="15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1"/>
      <c r="R360" s="60"/>
      <c r="S360" s="60"/>
    </row>
    <row r="361" ht="15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1"/>
      <c r="R361" s="60"/>
      <c r="S361" s="60"/>
    </row>
    <row r="362" ht="15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1"/>
      <c r="R362" s="60"/>
      <c r="S362" s="60"/>
    </row>
    <row r="363" ht="15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1"/>
      <c r="R363" s="60"/>
      <c r="S363" s="60"/>
    </row>
    <row r="364" ht="15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1"/>
      <c r="R364" s="60"/>
      <c r="S364" s="60"/>
    </row>
    <row r="365" ht="15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1"/>
      <c r="R365" s="60"/>
      <c r="S365" s="60"/>
    </row>
    <row r="366" ht="15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1"/>
      <c r="R366" s="60"/>
      <c r="S366" s="60"/>
    </row>
    <row r="367" ht="15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1"/>
      <c r="R367" s="60"/>
      <c r="S367" s="60"/>
    </row>
    <row r="368" ht="15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1"/>
      <c r="R368" s="60"/>
      <c r="S368" s="60"/>
    </row>
    <row r="369" ht="15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1"/>
      <c r="R369" s="60"/>
      <c r="S369" s="60"/>
    </row>
    <row r="370" ht="15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1"/>
      <c r="R370" s="60"/>
      <c r="S370" s="60"/>
    </row>
    <row r="371" ht="15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1"/>
      <c r="R371" s="60"/>
      <c r="S371" s="60"/>
    </row>
    <row r="372" ht="15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1"/>
      <c r="R372" s="60"/>
      <c r="S372" s="60"/>
    </row>
    <row r="373" ht="15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1"/>
      <c r="R373" s="60"/>
      <c r="S373" s="60"/>
    </row>
    <row r="374" ht="15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1"/>
      <c r="R374" s="60"/>
      <c r="S374" s="60"/>
    </row>
    <row r="375" ht="15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1"/>
      <c r="R375" s="60"/>
      <c r="S375" s="60"/>
    </row>
    <row r="376" ht="15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1"/>
      <c r="R376" s="60"/>
      <c r="S376" s="60"/>
    </row>
    <row r="377" ht="15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1"/>
      <c r="R377" s="60"/>
      <c r="S377" s="60"/>
    </row>
    <row r="378" ht="15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1"/>
      <c r="R378" s="60"/>
      <c r="S378" s="60"/>
    </row>
    <row r="379" ht="15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1"/>
      <c r="R379" s="60"/>
      <c r="S379" s="60"/>
    </row>
    <row r="380" ht="15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1"/>
      <c r="R380" s="60"/>
      <c r="S380" s="60"/>
    </row>
    <row r="381" ht="15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1"/>
      <c r="R381" s="60"/>
      <c r="S381" s="60"/>
    </row>
    <row r="382" ht="15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1"/>
      <c r="R382" s="60"/>
      <c r="S382" s="60"/>
    </row>
    <row r="383" ht="15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1"/>
      <c r="R383" s="60"/>
      <c r="S383" s="60"/>
    </row>
    <row r="384" ht="15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1"/>
      <c r="R384" s="60"/>
      <c r="S384" s="60"/>
    </row>
    <row r="385" ht="15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1"/>
      <c r="R385" s="60"/>
      <c r="S385" s="60"/>
    </row>
    <row r="386" ht="15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1"/>
      <c r="R386" s="60"/>
      <c r="S386" s="60"/>
    </row>
    <row r="387" ht="15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1"/>
      <c r="R387" s="60"/>
      <c r="S387" s="60"/>
    </row>
    <row r="388" ht="15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1"/>
      <c r="R388" s="60"/>
      <c r="S388" s="60"/>
    </row>
    <row r="389" ht="15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1"/>
      <c r="R389" s="60"/>
      <c r="S389" s="60"/>
    </row>
    <row r="390" ht="15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1"/>
      <c r="R390" s="60"/>
      <c r="S390" s="60"/>
    </row>
    <row r="391" ht="15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1"/>
      <c r="R391" s="60"/>
      <c r="S391" s="60"/>
    </row>
    <row r="392" ht="15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1"/>
      <c r="R392" s="60"/>
      <c r="S392" s="60"/>
    </row>
    <row r="393" ht="15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1"/>
      <c r="R393" s="60"/>
      <c r="S393" s="60"/>
    </row>
    <row r="394" ht="15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1"/>
      <c r="R394" s="60"/>
      <c r="S394" s="60"/>
    </row>
    <row r="395" ht="15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1"/>
      <c r="R395" s="60"/>
      <c r="S395" s="60"/>
    </row>
    <row r="396" ht="15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1"/>
      <c r="R396" s="60"/>
      <c r="S396" s="60"/>
    </row>
    <row r="397" ht="15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1"/>
      <c r="R397" s="60"/>
      <c r="S397" s="60"/>
    </row>
    <row r="398" ht="15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1"/>
      <c r="R398" s="60"/>
      <c r="S398" s="60"/>
    </row>
    <row r="399" ht="15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1"/>
      <c r="R399" s="60"/>
      <c r="S399" s="60"/>
    </row>
    <row r="400" ht="15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1"/>
      <c r="R400" s="60"/>
      <c r="S400" s="60"/>
    </row>
    <row r="401" ht="15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1"/>
      <c r="R401" s="60"/>
      <c r="S401" s="60"/>
    </row>
    <row r="402" ht="15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1"/>
      <c r="R402" s="60"/>
      <c r="S402" s="60"/>
    </row>
    <row r="403" ht="15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1"/>
      <c r="R403" s="60"/>
      <c r="S403" s="60"/>
    </row>
    <row r="404" ht="15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1"/>
      <c r="R404" s="60"/>
      <c r="S404" s="60"/>
    </row>
    <row r="405" ht="15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1"/>
      <c r="R405" s="60"/>
      <c r="S405" s="60"/>
    </row>
    <row r="406" ht="15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1"/>
      <c r="R406" s="60"/>
      <c r="S406" s="60"/>
    </row>
    <row r="407" ht="15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1"/>
      <c r="R407" s="60"/>
      <c r="S407" s="60"/>
    </row>
    <row r="408" ht="15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1"/>
      <c r="R408" s="60"/>
      <c r="S408" s="60"/>
    </row>
    <row r="409" ht="15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1"/>
      <c r="R409" s="60"/>
      <c r="S409" s="60"/>
    </row>
    <row r="410" ht="15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1"/>
      <c r="R410" s="60"/>
      <c r="S410" s="60"/>
    </row>
    <row r="411" ht="15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1"/>
      <c r="R411" s="60"/>
      <c r="S411" s="60"/>
    </row>
    <row r="412" ht="15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1"/>
      <c r="R412" s="60"/>
      <c r="S412" s="60"/>
    </row>
    <row r="413" ht="15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1"/>
      <c r="R413" s="60"/>
      <c r="S413" s="60"/>
    </row>
    <row r="414" ht="15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1"/>
      <c r="R414" s="60"/>
      <c r="S414" s="60"/>
    </row>
    <row r="415" ht="15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1"/>
      <c r="R415" s="60"/>
      <c r="S415" s="60"/>
    </row>
    <row r="416" ht="15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1"/>
      <c r="R416" s="60"/>
      <c r="S416" s="60"/>
    </row>
    <row r="417" ht="15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1"/>
      <c r="R417" s="60"/>
      <c r="S417" s="60"/>
    </row>
    <row r="418" ht="15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1"/>
      <c r="R418" s="60"/>
      <c r="S418" s="60"/>
    </row>
    <row r="419" ht="15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1"/>
      <c r="R419" s="60"/>
      <c r="S419" s="60"/>
    </row>
    <row r="420" ht="15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1"/>
      <c r="R420" s="60"/>
      <c r="S420" s="60"/>
    </row>
    <row r="421" ht="15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1"/>
      <c r="R421" s="60"/>
      <c r="S421" s="60"/>
    </row>
    <row r="422" ht="15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1"/>
      <c r="R422" s="60"/>
      <c r="S422" s="60"/>
    </row>
    <row r="423" ht="15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1"/>
      <c r="R423" s="60"/>
      <c r="S423" s="60"/>
    </row>
    <row r="424" ht="15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1"/>
      <c r="R424" s="60"/>
      <c r="S424" s="60"/>
    </row>
    <row r="425" ht="15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1"/>
      <c r="R425" s="60"/>
      <c r="S425" s="60"/>
    </row>
    <row r="426" ht="15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1"/>
      <c r="R426" s="60"/>
      <c r="S426" s="60"/>
    </row>
    <row r="427" ht="15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1"/>
      <c r="R427" s="60"/>
      <c r="S427" s="60"/>
    </row>
    <row r="428" ht="15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1"/>
      <c r="R428" s="60"/>
      <c r="S428" s="60"/>
    </row>
    <row r="429" ht="15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1"/>
      <c r="R429" s="60"/>
      <c r="S429" s="60"/>
    </row>
    <row r="430" ht="15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1"/>
      <c r="R430" s="60"/>
      <c r="S430" s="60"/>
    </row>
    <row r="431" ht="15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1"/>
      <c r="R431" s="60"/>
      <c r="S431" s="60"/>
    </row>
    <row r="432" ht="15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1"/>
      <c r="R432" s="60"/>
      <c r="S432" s="60"/>
    </row>
    <row r="433" ht="15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1"/>
      <c r="R433" s="60"/>
      <c r="S433" s="60"/>
    </row>
    <row r="434" ht="15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1"/>
      <c r="R434" s="60"/>
      <c r="S434" s="60"/>
    </row>
    <row r="435" ht="15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1"/>
      <c r="R435" s="60"/>
      <c r="S435" s="60"/>
    </row>
    <row r="436" ht="15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1"/>
      <c r="R436" s="60"/>
      <c r="S436" s="60"/>
    </row>
    <row r="437" ht="15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1"/>
      <c r="R437" s="60"/>
      <c r="S437" s="60"/>
    </row>
    <row r="438" ht="15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1"/>
      <c r="R438" s="60"/>
      <c r="S438" s="60"/>
    </row>
    <row r="439" ht="15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1"/>
      <c r="R439" s="60"/>
      <c r="S439" s="60"/>
    </row>
    <row r="440" ht="15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1"/>
      <c r="R440" s="60"/>
      <c r="S440" s="60"/>
    </row>
    <row r="441" ht="15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1"/>
      <c r="R441" s="60"/>
      <c r="S441" s="60"/>
    </row>
    <row r="442" ht="15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1"/>
      <c r="R442" s="60"/>
      <c r="S442" s="60"/>
    </row>
    <row r="443" ht="15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1"/>
      <c r="R443" s="60"/>
      <c r="S443" s="60"/>
    </row>
    <row r="444" ht="15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1"/>
      <c r="R444" s="60"/>
      <c r="S444" s="60"/>
    </row>
    <row r="445" ht="15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1"/>
      <c r="R445" s="60"/>
      <c r="S445" s="60"/>
    </row>
    <row r="446" ht="15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1"/>
      <c r="R446" s="60"/>
      <c r="S446" s="60"/>
    </row>
    <row r="447" ht="15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1"/>
      <c r="R447" s="60"/>
      <c r="S447" s="60"/>
    </row>
    <row r="448" ht="15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1"/>
      <c r="R448" s="60"/>
      <c r="S448" s="60"/>
    </row>
    <row r="449" ht="15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1"/>
      <c r="R449" s="60"/>
      <c r="S449" s="60"/>
    </row>
    <row r="450" ht="15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1"/>
      <c r="R450" s="60"/>
      <c r="S450" s="60"/>
    </row>
    <row r="451" ht="15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1"/>
      <c r="R451" s="60"/>
      <c r="S451" s="60"/>
    </row>
    <row r="452" ht="15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1"/>
      <c r="R452" s="60"/>
      <c r="S452" s="60"/>
    </row>
    <row r="453" ht="15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1"/>
      <c r="R453" s="60"/>
      <c r="S453" s="60"/>
    </row>
    <row r="454" ht="15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1"/>
      <c r="R454" s="60"/>
      <c r="S454" s="60"/>
    </row>
    <row r="455" ht="15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1"/>
      <c r="R455" s="60"/>
      <c r="S455" s="60"/>
    </row>
    <row r="456" ht="15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1"/>
      <c r="R456" s="60"/>
      <c r="S456" s="60"/>
    </row>
    <row r="457" ht="15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1"/>
      <c r="R457" s="60"/>
      <c r="S457" s="60"/>
    </row>
    <row r="458" ht="15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1"/>
      <c r="R458" s="60"/>
      <c r="S458" s="60"/>
    </row>
    <row r="459" ht="15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1"/>
      <c r="R459" s="60"/>
      <c r="S459" s="60"/>
    </row>
    <row r="460" ht="15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1"/>
      <c r="R460" s="60"/>
      <c r="S460" s="60"/>
    </row>
    <row r="461" ht="15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1"/>
      <c r="R461" s="60"/>
      <c r="S461" s="60"/>
    </row>
    <row r="462" ht="15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1"/>
      <c r="R462" s="60"/>
      <c r="S462" s="60"/>
    </row>
    <row r="463" ht="15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1"/>
      <c r="R463" s="60"/>
      <c r="S463" s="60"/>
    </row>
    <row r="464" ht="15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1"/>
      <c r="R464" s="60"/>
      <c r="S464" s="60"/>
    </row>
    <row r="465" ht="15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1"/>
      <c r="R465" s="60"/>
      <c r="S465" s="60"/>
    </row>
    <row r="466" ht="15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1"/>
      <c r="R466" s="60"/>
      <c r="S466" s="60"/>
    </row>
    <row r="467" ht="15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1"/>
      <c r="R467" s="60"/>
      <c r="S467" s="60"/>
    </row>
    <row r="468" ht="15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1"/>
      <c r="R468" s="60"/>
      <c r="S468" s="60"/>
    </row>
    <row r="469" ht="15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1"/>
      <c r="R469" s="60"/>
      <c r="S469" s="60"/>
    </row>
    <row r="470" ht="15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1"/>
      <c r="R470" s="60"/>
      <c r="S470" s="60"/>
    </row>
    <row r="471" ht="15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1"/>
      <c r="R471" s="60"/>
      <c r="S471" s="60"/>
    </row>
    <row r="472" ht="15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1"/>
      <c r="R472" s="60"/>
      <c r="S472" s="60"/>
    </row>
    <row r="473" ht="15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1"/>
      <c r="R473" s="60"/>
      <c r="S473" s="60"/>
    </row>
    <row r="474" ht="15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1"/>
      <c r="R474" s="60"/>
      <c r="S474" s="60"/>
    </row>
    <row r="475" ht="15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1"/>
      <c r="R475" s="60"/>
      <c r="S475" s="60"/>
    </row>
    <row r="476" ht="15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1"/>
      <c r="R476" s="60"/>
      <c r="S476" s="60"/>
    </row>
    <row r="477" ht="15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1"/>
      <c r="R477" s="60"/>
      <c r="S477" s="60"/>
    </row>
    <row r="478" ht="15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1"/>
      <c r="R478" s="60"/>
      <c r="S478" s="60"/>
    </row>
    <row r="479" ht="15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1"/>
      <c r="R479" s="60"/>
      <c r="S479" s="60"/>
    </row>
    <row r="480" ht="15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1"/>
      <c r="R480" s="60"/>
      <c r="S480" s="60"/>
    </row>
    <row r="481" ht="15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1"/>
      <c r="R481" s="60"/>
      <c r="S481" s="60"/>
    </row>
    <row r="482" ht="15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1"/>
      <c r="R482" s="60"/>
      <c r="S482" s="60"/>
    </row>
    <row r="483" ht="15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1"/>
      <c r="R483" s="60"/>
      <c r="S483" s="60"/>
    </row>
    <row r="484" ht="15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1"/>
      <c r="R484" s="60"/>
      <c r="S484" s="60"/>
    </row>
    <row r="485" ht="15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1"/>
      <c r="R485" s="60"/>
      <c r="S485" s="60"/>
    </row>
    <row r="486" ht="15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1"/>
      <c r="R486" s="60"/>
      <c r="S486" s="60"/>
    </row>
    <row r="487" ht="15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1"/>
      <c r="R487" s="60"/>
      <c r="S487" s="60"/>
    </row>
    <row r="488" ht="15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1"/>
      <c r="R488" s="60"/>
      <c r="S488" s="60"/>
    </row>
    <row r="489" ht="15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1"/>
      <c r="R489" s="60"/>
      <c r="S489" s="60"/>
    </row>
    <row r="490" ht="15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1"/>
      <c r="R490" s="60"/>
      <c r="S490" s="60"/>
    </row>
    <row r="491" ht="15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1"/>
      <c r="R491" s="60"/>
      <c r="S491" s="60"/>
    </row>
    <row r="492" ht="15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1"/>
      <c r="R492" s="60"/>
      <c r="S492" s="60"/>
    </row>
    <row r="493" ht="15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1"/>
      <c r="R493" s="60"/>
      <c r="S493" s="60"/>
    </row>
    <row r="494" ht="15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1"/>
      <c r="R494" s="60"/>
      <c r="S494" s="60"/>
    </row>
    <row r="495" ht="15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1"/>
      <c r="R495" s="60"/>
      <c r="S495" s="60"/>
    </row>
    <row r="496" ht="15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1"/>
      <c r="R496" s="60"/>
      <c r="S496" s="60"/>
    </row>
    <row r="497" ht="15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1"/>
      <c r="R497" s="60"/>
      <c r="S497" s="60"/>
    </row>
    <row r="498" ht="15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1"/>
      <c r="R498" s="60"/>
      <c r="S498" s="60"/>
    </row>
    <row r="499" ht="15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1"/>
      <c r="R499" s="60"/>
      <c r="S499" s="60"/>
    </row>
    <row r="500" ht="15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1"/>
      <c r="R500" s="60"/>
      <c r="S500" s="60"/>
    </row>
    <row r="501" ht="15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1"/>
      <c r="R501" s="60"/>
      <c r="S501" s="60"/>
    </row>
    <row r="502" ht="15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1"/>
      <c r="R502" s="60"/>
      <c r="S502" s="60"/>
    </row>
    <row r="503" ht="15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1"/>
      <c r="R503" s="60"/>
      <c r="S503" s="60"/>
    </row>
    <row r="504" ht="15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1"/>
      <c r="R504" s="60"/>
      <c r="S504" s="60"/>
    </row>
    <row r="505" ht="15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1"/>
      <c r="R505" s="60"/>
      <c r="S505" s="60"/>
    </row>
    <row r="506" ht="15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1"/>
      <c r="R506" s="60"/>
      <c r="S506" s="60"/>
    </row>
    <row r="507" ht="15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1"/>
      <c r="R507" s="60"/>
      <c r="S507" s="60"/>
    </row>
    <row r="508" ht="15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1"/>
      <c r="R508" s="60"/>
      <c r="S508" s="60"/>
    </row>
    <row r="509" ht="15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1"/>
      <c r="R509" s="60"/>
      <c r="S509" s="60"/>
    </row>
    <row r="510" ht="15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1"/>
      <c r="R510" s="60"/>
      <c r="S510" s="60"/>
    </row>
    <row r="511" ht="15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1"/>
      <c r="R511" s="60"/>
      <c r="S511" s="60"/>
    </row>
    <row r="512" ht="15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1"/>
      <c r="R512" s="60"/>
      <c r="S512" s="60"/>
    </row>
    <row r="513" ht="15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1"/>
      <c r="R513" s="60"/>
      <c r="S513" s="60"/>
    </row>
    <row r="514" ht="15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1"/>
      <c r="R514" s="60"/>
      <c r="S514" s="60"/>
    </row>
    <row r="515" ht="15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1"/>
      <c r="R515" s="60"/>
      <c r="S515" s="60"/>
    </row>
    <row r="516" ht="15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1"/>
      <c r="R516" s="60"/>
      <c r="S516" s="60"/>
    </row>
    <row r="517" ht="15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1"/>
      <c r="R517" s="60"/>
      <c r="S517" s="60"/>
    </row>
    <row r="518" ht="15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1"/>
      <c r="R518" s="60"/>
      <c r="S518" s="60"/>
    </row>
    <row r="519" ht="15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1"/>
      <c r="R519" s="60"/>
      <c r="S519" s="60"/>
    </row>
    <row r="520" ht="15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1"/>
      <c r="R520" s="60"/>
      <c r="S520" s="60"/>
    </row>
    <row r="521" ht="15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1"/>
      <c r="R521" s="60"/>
      <c r="S521" s="60"/>
    </row>
    <row r="522" ht="15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1"/>
      <c r="R522" s="60"/>
      <c r="S522" s="60"/>
    </row>
    <row r="523" ht="15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1"/>
      <c r="R523" s="60"/>
      <c r="S523" s="60"/>
    </row>
    <row r="524" ht="15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1"/>
      <c r="R524" s="60"/>
      <c r="S524" s="60"/>
    </row>
    <row r="525" ht="15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1"/>
      <c r="R525" s="60"/>
      <c r="S525" s="60"/>
    </row>
    <row r="526" ht="15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1"/>
      <c r="R526" s="60"/>
      <c r="S526" s="60"/>
    </row>
    <row r="527" ht="15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1"/>
      <c r="R527" s="60"/>
      <c r="S527" s="60"/>
    </row>
    <row r="528" ht="15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1"/>
      <c r="R528" s="60"/>
      <c r="S528" s="60"/>
    </row>
    <row r="529" ht="15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1"/>
      <c r="R529" s="60"/>
      <c r="S529" s="60"/>
    </row>
    <row r="530" ht="15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1"/>
      <c r="R530" s="60"/>
      <c r="S530" s="60"/>
    </row>
    <row r="531" ht="15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1"/>
      <c r="R531" s="60"/>
      <c r="S531" s="60"/>
    </row>
    <row r="532" ht="15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1"/>
      <c r="R532" s="60"/>
      <c r="S532" s="60"/>
    </row>
    <row r="533" ht="15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1"/>
      <c r="R533" s="60"/>
      <c r="S533" s="60"/>
    </row>
    <row r="534" ht="15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1"/>
      <c r="R534" s="60"/>
      <c r="S534" s="60"/>
    </row>
    <row r="535" ht="15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1"/>
      <c r="R535" s="60"/>
      <c r="S535" s="60"/>
    </row>
    <row r="536" ht="15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1"/>
      <c r="R536" s="60"/>
      <c r="S536" s="60"/>
    </row>
    <row r="537" ht="15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1"/>
      <c r="R537" s="60"/>
      <c r="S537" s="60"/>
    </row>
    <row r="538" ht="15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1"/>
      <c r="R538" s="60"/>
      <c r="S538" s="60"/>
    </row>
    <row r="539" ht="15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1"/>
      <c r="R539" s="60"/>
      <c r="S539" s="60"/>
    </row>
    <row r="540" ht="15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1"/>
      <c r="R540" s="60"/>
      <c r="S540" s="60"/>
    </row>
    <row r="541" ht="15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1"/>
      <c r="R541" s="60"/>
      <c r="S541" s="60"/>
    </row>
    <row r="542" ht="15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1"/>
      <c r="R542" s="60"/>
      <c r="S542" s="60"/>
    </row>
    <row r="543" ht="15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1"/>
      <c r="R543" s="60"/>
      <c r="S543" s="60"/>
    </row>
    <row r="544" ht="15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1"/>
      <c r="R544" s="60"/>
      <c r="S544" s="60"/>
    </row>
    <row r="545" ht="15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1"/>
      <c r="R545" s="60"/>
      <c r="S545" s="60"/>
    </row>
    <row r="546" ht="15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1"/>
      <c r="R546" s="60"/>
      <c r="S546" s="60"/>
    </row>
    <row r="547" ht="15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1"/>
      <c r="R547" s="60"/>
      <c r="S547" s="60"/>
    </row>
    <row r="548" ht="15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1"/>
      <c r="R548" s="60"/>
      <c r="S548" s="60"/>
    </row>
    <row r="549" ht="15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1"/>
      <c r="R549" s="60"/>
      <c r="S549" s="60"/>
    </row>
    <row r="550" ht="15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1"/>
      <c r="R550" s="60"/>
      <c r="S550" s="60"/>
    </row>
    <row r="551" ht="15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1"/>
      <c r="R551" s="60"/>
      <c r="S551" s="60"/>
    </row>
    <row r="552" ht="15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1"/>
      <c r="R552" s="60"/>
      <c r="S552" s="60"/>
    </row>
    <row r="553" ht="15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1"/>
      <c r="R553" s="60"/>
      <c r="S553" s="60"/>
    </row>
    <row r="554" ht="15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1"/>
      <c r="R554" s="60"/>
      <c r="S554" s="60"/>
    </row>
    <row r="555" ht="15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1"/>
      <c r="R555" s="60"/>
      <c r="S555" s="60"/>
    </row>
    <row r="556" ht="15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1"/>
      <c r="R556" s="60"/>
      <c r="S556" s="60"/>
    </row>
    <row r="557" ht="15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1"/>
      <c r="R557" s="60"/>
      <c r="S557" s="60"/>
    </row>
    <row r="558" ht="15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1"/>
      <c r="R558" s="60"/>
      <c r="S558" s="60"/>
    </row>
    <row r="559" ht="15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1"/>
      <c r="R559" s="60"/>
      <c r="S559" s="60"/>
    </row>
    <row r="560" ht="15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1"/>
      <c r="R560" s="60"/>
      <c r="S560" s="60"/>
    </row>
    <row r="561" ht="15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1"/>
      <c r="R561" s="60"/>
      <c r="S561" s="60"/>
    </row>
    <row r="562" ht="15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1"/>
      <c r="R562" s="60"/>
      <c r="S562" s="60"/>
    </row>
    <row r="563" ht="15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1"/>
      <c r="R563" s="60"/>
      <c r="S563" s="60"/>
    </row>
    <row r="564" ht="15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1"/>
      <c r="R564" s="60"/>
      <c r="S564" s="60"/>
    </row>
    <row r="565" ht="15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1"/>
      <c r="R565" s="60"/>
      <c r="S565" s="60"/>
    </row>
    <row r="566" ht="15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1"/>
      <c r="R566" s="60"/>
      <c r="S566" s="60"/>
    </row>
    <row r="567" ht="15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1"/>
      <c r="R567" s="60"/>
      <c r="S567" s="60"/>
    </row>
    <row r="568" ht="15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1"/>
      <c r="R568" s="60"/>
      <c r="S568" s="60"/>
    </row>
    <row r="569" ht="15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1"/>
      <c r="R569" s="60"/>
      <c r="S569" s="60"/>
    </row>
    <row r="570" ht="15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1"/>
      <c r="R570" s="60"/>
      <c r="S570" s="60"/>
    </row>
    <row r="571" ht="15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1"/>
      <c r="R571" s="60"/>
      <c r="S571" s="60"/>
    </row>
    <row r="572" ht="15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1"/>
      <c r="R572" s="60"/>
      <c r="S572" s="60"/>
    </row>
    <row r="573" ht="15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1"/>
      <c r="R573" s="60"/>
      <c r="S573" s="60"/>
    </row>
    <row r="574" ht="15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1"/>
      <c r="R574" s="60"/>
      <c r="S574" s="60"/>
    </row>
    <row r="575" ht="15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1"/>
      <c r="R575" s="60"/>
      <c r="S575" s="60"/>
    </row>
    <row r="576" ht="15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1"/>
      <c r="R576" s="60"/>
      <c r="S576" s="60"/>
    </row>
    <row r="577" ht="15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1"/>
      <c r="R577" s="60"/>
      <c r="S577" s="60"/>
    </row>
    <row r="578" ht="15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1"/>
      <c r="R578" s="60"/>
      <c r="S578" s="60"/>
    </row>
    <row r="579" ht="15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1"/>
      <c r="R579" s="60"/>
      <c r="S579" s="60"/>
    </row>
    <row r="580" ht="15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1"/>
      <c r="R580" s="60"/>
      <c r="S580" s="60"/>
    </row>
    <row r="581" ht="15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1"/>
      <c r="R581" s="60"/>
      <c r="S581" s="60"/>
    </row>
    <row r="582" ht="15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1"/>
      <c r="R582" s="60"/>
      <c r="S582" s="60"/>
    </row>
    <row r="583" ht="15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1"/>
      <c r="R583" s="60"/>
      <c r="S583" s="60"/>
    </row>
    <row r="584" ht="15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1"/>
      <c r="R584" s="60"/>
      <c r="S584" s="60"/>
    </row>
    <row r="585" ht="15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1"/>
      <c r="R585" s="60"/>
      <c r="S585" s="60"/>
    </row>
    <row r="586" ht="15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1"/>
      <c r="R586" s="60"/>
      <c r="S586" s="60"/>
    </row>
    <row r="587" ht="15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1"/>
      <c r="R587" s="60"/>
      <c r="S587" s="60"/>
    </row>
    <row r="588" ht="15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1"/>
      <c r="R588" s="60"/>
      <c r="S588" s="60"/>
    </row>
    <row r="589" ht="15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1"/>
      <c r="R589" s="60"/>
      <c r="S589" s="60"/>
    </row>
    <row r="590" ht="15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1"/>
      <c r="R590" s="60"/>
      <c r="S590" s="60"/>
    </row>
    <row r="591" ht="15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1"/>
      <c r="R591" s="60"/>
      <c r="S591" s="60"/>
    </row>
    <row r="592" ht="15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1"/>
      <c r="R592" s="60"/>
      <c r="S592" s="60"/>
    </row>
    <row r="593" ht="15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1"/>
      <c r="R593" s="60"/>
      <c r="S593" s="60"/>
    </row>
    <row r="594" ht="15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1"/>
      <c r="R594" s="60"/>
      <c r="S594" s="60"/>
    </row>
    <row r="595" ht="15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1"/>
      <c r="R595" s="60"/>
      <c r="S595" s="60"/>
    </row>
    <row r="596" ht="15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1"/>
      <c r="R596" s="60"/>
      <c r="S596" s="60"/>
    </row>
    <row r="597" ht="15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1"/>
      <c r="R597" s="60"/>
      <c r="S597" s="60"/>
    </row>
    <row r="598" ht="15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1"/>
      <c r="R598" s="60"/>
      <c r="S598" s="60"/>
    </row>
    <row r="599" ht="15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1"/>
      <c r="R599" s="60"/>
      <c r="S599" s="60"/>
    </row>
    <row r="600" ht="15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1"/>
      <c r="R600" s="60"/>
      <c r="S600" s="60"/>
    </row>
    <row r="601" ht="15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1"/>
      <c r="R601" s="60"/>
      <c r="S601" s="60"/>
    </row>
    <row r="602" ht="15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1"/>
      <c r="R602" s="60"/>
      <c r="S602" s="60"/>
    </row>
    <row r="603" ht="15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1"/>
      <c r="R603" s="60"/>
      <c r="S603" s="60"/>
    </row>
    <row r="604" ht="15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1"/>
      <c r="R604" s="60"/>
      <c r="S604" s="60"/>
    </row>
    <row r="605" ht="15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1"/>
      <c r="R605" s="60"/>
      <c r="S605" s="60"/>
    </row>
    <row r="606" ht="15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1"/>
      <c r="R606" s="60"/>
      <c r="S606" s="60"/>
    </row>
    <row r="607" ht="15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1"/>
      <c r="R607" s="60"/>
      <c r="S607" s="60"/>
    </row>
    <row r="608" ht="15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1"/>
      <c r="R608" s="60"/>
      <c r="S608" s="60"/>
    </row>
    <row r="609" ht="15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1"/>
      <c r="R609" s="60"/>
      <c r="S609" s="60"/>
    </row>
    <row r="610" ht="15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1"/>
      <c r="R610" s="60"/>
      <c r="S610" s="60"/>
    </row>
    <row r="611" ht="15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1"/>
      <c r="R611" s="60"/>
      <c r="S611" s="60"/>
    </row>
    <row r="612" ht="15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1"/>
      <c r="R612" s="60"/>
      <c r="S612" s="60"/>
    </row>
    <row r="613" ht="15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1"/>
      <c r="R613" s="60"/>
      <c r="S613" s="60"/>
    </row>
    <row r="614" ht="15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1"/>
      <c r="R614" s="60"/>
      <c r="S614" s="60"/>
    </row>
    <row r="615" ht="15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1"/>
      <c r="R615" s="60"/>
      <c r="S615" s="60"/>
    </row>
    <row r="616" ht="15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1"/>
      <c r="R616" s="60"/>
      <c r="S616" s="60"/>
    </row>
    <row r="617" ht="15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1"/>
      <c r="R617" s="60"/>
      <c r="S617" s="60"/>
    </row>
    <row r="618" ht="15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1"/>
      <c r="R618" s="60"/>
      <c r="S618" s="60"/>
    </row>
    <row r="619" ht="15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1"/>
      <c r="R619" s="60"/>
      <c r="S619" s="60"/>
    </row>
    <row r="620" ht="15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1"/>
      <c r="R620" s="60"/>
      <c r="S620" s="60"/>
    </row>
    <row r="621" ht="15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1"/>
      <c r="R621" s="60"/>
      <c r="S621" s="60"/>
    </row>
    <row r="622" ht="15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1"/>
      <c r="R622" s="60"/>
      <c r="S622" s="60"/>
    </row>
    <row r="623" ht="15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1"/>
      <c r="R623" s="60"/>
      <c r="S623" s="60"/>
    </row>
    <row r="624" ht="15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1"/>
      <c r="R624" s="60"/>
      <c r="S624" s="60"/>
    </row>
    <row r="625" ht="15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1"/>
      <c r="R625" s="60"/>
      <c r="S625" s="60"/>
    </row>
    <row r="626" ht="15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1"/>
      <c r="R626" s="60"/>
      <c r="S626" s="60"/>
    </row>
    <row r="627" ht="15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1"/>
      <c r="R627" s="60"/>
      <c r="S627" s="60"/>
    </row>
    <row r="628" ht="15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1"/>
      <c r="R628" s="60"/>
      <c r="S628" s="60"/>
    </row>
    <row r="629" ht="15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1"/>
      <c r="R629" s="60"/>
      <c r="S629" s="60"/>
    </row>
    <row r="630" ht="15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1"/>
      <c r="R630" s="60"/>
      <c r="S630" s="60"/>
    </row>
    <row r="631" ht="15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1"/>
      <c r="R631" s="60"/>
      <c r="S631" s="60"/>
    </row>
    <row r="632" ht="15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1"/>
      <c r="R632" s="60"/>
      <c r="S632" s="60"/>
    </row>
    <row r="633" ht="15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1"/>
      <c r="R633" s="60"/>
      <c r="S633" s="60"/>
    </row>
    <row r="634" ht="15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1"/>
      <c r="R634" s="60"/>
      <c r="S634" s="60"/>
    </row>
    <row r="635" ht="15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1"/>
      <c r="R635" s="60"/>
      <c r="S635" s="60"/>
    </row>
    <row r="636" ht="15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1"/>
      <c r="R636" s="60"/>
      <c r="S636" s="60"/>
    </row>
    <row r="637" ht="15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1"/>
      <c r="R637" s="60"/>
      <c r="S637" s="60"/>
    </row>
    <row r="638" ht="15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1"/>
      <c r="R638" s="60"/>
      <c r="S638" s="60"/>
    </row>
    <row r="639" ht="15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1"/>
      <c r="R639" s="60"/>
      <c r="S639" s="60"/>
    </row>
    <row r="640" ht="15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1"/>
      <c r="R640" s="60"/>
      <c r="S640" s="60"/>
    </row>
    <row r="641" ht="15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1"/>
      <c r="R641" s="60"/>
      <c r="S641" s="60"/>
    </row>
    <row r="642" ht="15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1"/>
      <c r="R642" s="60"/>
      <c r="S642" s="60"/>
    </row>
    <row r="643" ht="15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1"/>
      <c r="R643" s="60"/>
      <c r="S643" s="60"/>
    </row>
    <row r="644" ht="15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1"/>
      <c r="R644" s="60"/>
      <c r="S644" s="60"/>
    </row>
    <row r="645" ht="15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1"/>
      <c r="R645" s="60"/>
      <c r="S645" s="60"/>
    </row>
    <row r="646" ht="15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1"/>
      <c r="R646" s="60"/>
      <c r="S646" s="60"/>
    </row>
    <row r="647" ht="15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1"/>
      <c r="R647" s="60"/>
      <c r="S647" s="60"/>
    </row>
    <row r="648" ht="15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1"/>
      <c r="R648" s="60"/>
      <c r="S648" s="60"/>
    </row>
    <row r="649" ht="15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1"/>
      <c r="R649" s="60"/>
      <c r="S649" s="60"/>
    </row>
    <row r="650" ht="15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1"/>
      <c r="R650" s="60"/>
      <c r="S650" s="60"/>
    </row>
    <row r="651" ht="15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1"/>
      <c r="R651" s="60"/>
      <c r="S651" s="60"/>
    </row>
    <row r="652" ht="15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1"/>
      <c r="R652" s="60"/>
      <c r="S652" s="60"/>
    </row>
    <row r="653" ht="15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1"/>
      <c r="R653" s="60"/>
      <c r="S653" s="60"/>
    </row>
    <row r="654" ht="15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1"/>
      <c r="R654" s="60"/>
      <c r="S654" s="60"/>
    </row>
    <row r="655" ht="15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1"/>
      <c r="R655" s="60"/>
      <c r="S655" s="60"/>
    </row>
    <row r="656" ht="15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1"/>
      <c r="R656" s="60"/>
      <c r="S656" s="60"/>
    </row>
    <row r="657" ht="15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1"/>
      <c r="R657" s="60"/>
      <c r="S657" s="60"/>
    </row>
    <row r="658" ht="15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1"/>
      <c r="R658" s="60"/>
      <c r="S658" s="60"/>
    </row>
    <row r="659" ht="15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1"/>
      <c r="R659" s="60"/>
      <c r="S659" s="60"/>
    </row>
    <row r="660" ht="15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1"/>
      <c r="R660" s="60"/>
      <c r="S660" s="60"/>
    </row>
    <row r="661" ht="15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1"/>
      <c r="R661" s="60"/>
      <c r="S661" s="60"/>
    </row>
    <row r="662" ht="15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1"/>
      <c r="R662" s="60"/>
      <c r="S662" s="60"/>
    </row>
    <row r="663" ht="15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1"/>
      <c r="R663" s="60"/>
      <c r="S663" s="60"/>
    </row>
    <row r="664" ht="15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1"/>
      <c r="R664" s="60"/>
      <c r="S664" s="60"/>
    </row>
    <row r="665" ht="15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1"/>
      <c r="R665" s="60"/>
      <c r="S665" s="60"/>
    </row>
    <row r="666" ht="15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1"/>
      <c r="R666" s="60"/>
      <c r="S666" s="60"/>
    </row>
    <row r="667" ht="15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1"/>
      <c r="R667" s="60"/>
      <c r="S667" s="60"/>
    </row>
    <row r="668" ht="15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1"/>
      <c r="R668" s="60"/>
      <c r="S668" s="60"/>
    </row>
    <row r="669" ht="15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1"/>
      <c r="R669" s="60"/>
      <c r="S669" s="60"/>
    </row>
    <row r="670" ht="15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1"/>
      <c r="R670" s="60"/>
      <c r="S670" s="60"/>
    </row>
    <row r="671" ht="15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1"/>
      <c r="R671" s="60"/>
      <c r="S671" s="60"/>
    </row>
    <row r="672" ht="15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1"/>
      <c r="R672" s="60"/>
      <c r="S672" s="60"/>
    </row>
    <row r="673" ht="15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1"/>
      <c r="R673" s="60"/>
      <c r="S673" s="60"/>
    </row>
    <row r="674" ht="15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1"/>
      <c r="R674" s="60"/>
      <c r="S674" s="60"/>
    </row>
    <row r="675" ht="15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1"/>
      <c r="R675" s="60"/>
      <c r="S675" s="60"/>
    </row>
    <row r="676" ht="15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1"/>
      <c r="R676" s="60"/>
      <c r="S676" s="60"/>
    </row>
    <row r="677" ht="15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1"/>
      <c r="R677" s="60"/>
      <c r="S677" s="60"/>
    </row>
    <row r="678" ht="15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1"/>
      <c r="R678" s="60"/>
      <c r="S678" s="60"/>
    </row>
    <row r="679" ht="15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1"/>
      <c r="R679" s="60"/>
      <c r="S679" s="60"/>
    </row>
    <row r="680" ht="15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1"/>
      <c r="R680" s="60"/>
      <c r="S680" s="60"/>
    </row>
    <row r="681" ht="15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1"/>
      <c r="R681" s="60"/>
      <c r="S681" s="60"/>
    </row>
    <row r="682" ht="15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1"/>
      <c r="R682" s="60"/>
      <c r="S682" s="60"/>
    </row>
    <row r="683" ht="15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1"/>
      <c r="R683" s="60"/>
      <c r="S683" s="60"/>
    </row>
    <row r="684" ht="15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1"/>
      <c r="R684" s="60"/>
      <c r="S684" s="60"/>
    </row>
    <row r="685" ht="15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1"/>
      <c r="R685" s="60"/>
      <c r="S685" s="60"/>
    </row>
    <row r="686" ht="15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1"/>
      <c r="R686" s="60"/>
      <c r="S686" s="60"/>
    </row>
    <row r="687" ht="15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1"/>
      <c r="R687" s="60"/>
      <c r="S687" s="60"/>
    </row>
    <row r="688" ht="15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1"/>
      <c r="R688" s="60"/>
      <c r="S688" s="60"/>
    </row>
    <row r="689" ht="15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1"/>
      <c r="R689" s="60"/>
      <c r="S689" s="60"/>
    </row>
    <row r="690" ht="15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1"/>
      <c r="R690" s="60"/>
      <c r="S690" s="60"/>
    </row>
    <row r="691" ht="15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1"/>
      <c r="R691" s="60"/>
      <c r="S691" s="60"/>
    </row>
    <row r="692" ht="15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1"/>
      <c r="R692" s="60"/>
      <c r="S692" s="60"/>
    </row>
    <row r="693" ht="15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1"/>
      <c r="R693" s="60"/>
      <c r="S693" s="60"/>
    </row>
    <row r="694" ht="15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1"/>
      <c r="R694" s="60"/>
      <c r="S694" s="60"/>
    </row>
    <row r="695" ht="15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1"/>
      <c r="R695" s="60"/>
      <c r="S695" s="60"/>
    </row>
    <row r="696" ht="15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1"/>
      <c r="R696" s="60"/>
      <c r="S696" s="60"/>
    </row>
    <row r="697" ht="15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1"/>
      <c r="R697" s="60"/>
      <c r="S697" s="60"/>
    </row>
    <row r="698" ht="15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1"/>
      <c r="R698" s="60"/>
      <c r="S698" s="60"/>
    </row>
    <row r="699" ht="15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1"/>
      <c r="R699" s="60"/>
      <c r="S699" s="60"/>
    </row>
    <row r="700" ht="15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1"/>
      <c r="R700" s="60"/>
      <c r="S700" s="60"/>
    </row>
    <row r="701" ht="15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1"/>
      <c r="R701" s="60"/>
      <c r="S701" s="60"/>
    </row>
    <row r="702" ht="15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1"/>
      <c r="R702" s="60"/>
      <c r="S702" s="60"/>
    </row>
    <row r="703" ht="15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1"/>
      <c r="R703" s="60"/>
      <c r="S703" s="60"/>
    </row>
    <row r="704" ht="15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1"/>
      <c r="R704" s="60"/>
      <c r="S704" s="60"/>
    </row>
    <row r="705" ht="15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1"/>
      <c r="R705" s="60"/>
      <c r="S705" s="60"/>
    </row>
    <row r="706" ht="15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1"/>
      <c r="R706" s="60"/>
      <c r="S706" s="60"/>
    </row>
    <row r="707" ht="15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1"/>
      <c r="R707" s="60"/>
      <c r="S707" s="60"/>
    </row>
    <row r="708" ht="15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1"/>
      <c r="R708" s="60"/>
      <c r="S708" s="60"/>
    </row>
    <row r="709" ht="15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1"/>
      <c r="R709" s="60"/>
      <c r="S709" s="60"/>
    </row>
    <row r="710" ht="15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1"/>
      <c r="R710" s="60"/>
      <c r="S710" s="60"/>
    </row>
    <row r="711" ht="15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1"/>
      <c r="R711" s="60"/>
      <c r="S711" s="60"/>
    </row>
    <row r="712" ht="15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1"/>
      <c r="R712" s="60"/>
      <c r="S712" s="60"/>
    </row>
    <row r="713" ht="15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1"/>
      <c r="R713" s="60"/>
      <c r="S713" s="60"/>
    </row>
    <row r="714" ht="15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1"/>
      <c r="R714" s="60"/>
      <c r="S714" s="60"/>
    </row>
    <row r="715" ht="15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1"/>
      <c r="R715" s="60"/>
      <c r="S715" s="60"/>
    </row>
    <row r="716" ht="15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1"/>
      <c r="R716" s="60"/>
      <c r="S716" s="60"/>
    </row>
    <row r="717" ht="15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1"/>
      <c r="R717" s="60"/>
      <c r="S717" s="60"/>
    </row>
    <row r="718" ht="15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1"/>
      <c r="R718" s="60"/>
      <c r="S718" s="60"/>
    </row>
    <row r="719" ht="15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1"/>
      <c r="R719" s="60"/>
      <c r="S719" s="60"/>
    </row>
    <row r="720" ht="15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1"/>
      <c r="R720" s="60"/>
      <c r="S720" s="60"/>
    </row>
    <row r="721" ht="15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1"/>
      <c r="R721" s="60"/>
      <c r="S721" s="60"/>
    </row>
    <row r="722" ht="15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1"/>
      <c r="R722" s="60"/>
      <c r="S722" s="60"/>
    </row>
    <row r="723" ht="15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1"/>
      <c r="R723" s="60"/>
      <c r="S723" s="60"/>
    </row>
    <row r="724" ht="15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1"/>
      <c r="R724" s="60"/>
      <c r="S724" s="60"/>
    </row>
    <row r="725" ht="15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1"/>
      <c r="R725" s="60"/>
      <c r="S725" s="60"/>
    </row>
    <row r="726" ht="15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1"/>
      <c r="R726" s="60"/>
      <c r="S726" s="60"/>
    </row>
    <row r="727" ht="15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1"/>
      <c r="R727" s="60"/>
      <c r="S727" s="60"/>
    </row>
    <row r="728" ht="15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1"/>
      <c r="R728" s="60"/>
      <c r="S728" s="60"/>
    </row>
    <row r="729" ht="15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1"/>
      <c r="R729" s="60"/>
      <c r="S729" s="60"/>
    </row>
    <row r="730" ht="15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1"/>
      <c r="R730" s="60"/>
      <c r="S730" s="60"/>
    </row>
    <row r="731" ht="15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1"/>
      <c r="R731" s="60"/>
      <c r="S731" s="60"/>
    </row>
    <row r="732" ht="15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1"/>
      <c r="R732" s="60"/>
      <c r="S732" s="60"/>
    </row>
    <row r="733" ht="15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1"/>
      <c r="R733" s="60"/>
      <c r="S733" s="60"/>
    </row>
    <row r="734" ht="15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1"/>
      <c r="R734" s="60"/>
      <c r="S734" s="60"/>
    </row>
    <row r="735" ht="15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1"/>
      <c r="R735" s="60"/>
      <c r="S735" s="60"/>
    </row>
    <row r="736" ht="15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1"/>
      <c r="R736" s="60"/>
      <c r="S736" s="60"/>
    </row>
    <row r="737" ht="15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1"/>
      <c r="R737" s="60"/>
      <c r="S737" s="60"/>
    </row>
    <row r="738" ht="15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1"/>
      <c r="R738" s="60"/>
      <c r="S738" s="60"/>
    </row>
    <row r="739" ht="15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1"/>
      <c r="R739" s="60"/>
      <c r="S739" s="60"/>
    </row>
    <row r="740" ht="15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1"/>
      <c r="R740" s="60"/>
      <c r="S740" s="60"/>
    </row>
    <row r="741" ht="15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1"/>
      <c r="R741" s="60"/>
      <c r="S741" s="60"/>
    </row>
    <row r="742" ht="15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1"/>
      <c r="R742" s="60"/>
      <c r="S742" s="60"/>
    </row>
    <row r="743" ht="15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1"/>
      <c r="R743" s="60"/>
      <c r="S743" s="60"/>
    </row>
    <row r="744" ht="15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1"/>
      <c r="R744" s="60"/>
      <c r="S744" s="60"/>
    </row>
    <row r="745" ht="15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1"/>
      <c r="R745" s="60"/>
      <c r="S745" s="60"/>
    </row>
    <row r="746" ht="15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1"/>
      <c r="R746" s="60"/>
      <c r="S746" s="60"/>
    </row>
    <row r="747" ht="15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1"/>
      <c r="R747" s="60"/>
      <c r="S747" s="60"/>
    </row>
    <row r="748" ht="15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1"/>
      <c r="R748" s="60"/>
      <c r="S748" s="60"/>
    </row>
    <row r="749" ht="15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1"/>
      <c r="R749" s="60"/>
      <c r="S749" s="60"/>
    </row>
    <row r="750" ht="15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1"/>
      <c r="R750" s="60"/>
      <c r="S750" s="60"/>
    </row>
    <row r="751" ht="15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1"/>
      <c r="R751" s="60"/>
      <c r="S751" s="60"/>
    </row>
    <row r="752" ht="15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1"/>
      <c r="R752" s="60"/>
      <c r="S752" s="60"/>
    </row>
    <row r="753" ht="15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1"/>
      <c r="R753" s="60"/>
      <c r="S753" s="60"/>
    </row>
    <row r="754" ht="15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1"/>
      <c r="R754" s="60"/>
      <c r="S754" s="60"/>
    </row>
    <row r="755" ht="15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1"/>
      <c r="R755" s="60"/>
      <c r="S755" s="60"/>
    </row>
    <row r="756" ht="15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1"/>
      <c r="R756" s="60"/>
      <c r="S756" s="60"/>
    </row>
    <row r="757" ht="15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1"/>
      <c r="R757" s="60"/>
      <c r="S757" s="60"/>
    </row>
    <row r="758" ht="15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1"/>
      <c r="R758" s="60"/>
      <c r="S758" s="60"/>
    </row>
    <row r="759" ht="15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1"/>
      <c r="R759" s="60"/>
      <c r="S759" s="60"/>
    </row>
    <row r="760" ht="15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1"/>
      <c r="R760" s="60"/>
      <c r="S760" s="60"/>
    </row>
    <row r="761" ht="15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1"/>
      <c r="R761" s="60"/>
      <c r="S761" s="60"/>
    </row>
    <row r="762" ht="15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1"/>
      <c r="R762" s="60"/>
      <c r="S762" s="60"/>
    </row>
    <row r="763" ht="15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1"/>
      <c r="R763" s="60"/>
      <c r="S763" s="60"/>
    </row>
    <row r="764" ht="15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1"/>
      <c r="R764" s="60"/>
      <c r="S764" s="60"/>
    </row>
    <row r="765" ht="15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1"/>
      <c r="R765" s="60"/>
      <c r="S765" s="60"/>
    </row>
    <row r="766" ht="15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1"/>
      <c r="R766" s="60"/>
      <c r="S766" s="60"/>
    </row>
    <row r="767" ht="15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1"/>
      <c r="R767" s="60"/>
      <c r="S767" s="60"/>
    </row>
    <row r="768" ht="15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1"/>
      <c r="R768" s="60"/>
      <c r="S768" s="60"/>
    </row>
    <row r="769" ht="15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1"/>
      <c r="R769" s="60"/>
      <c r="S769" s="60"/>
    </row>
    <row r="770" ht="15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1"/>
      <c r="R770" s="60"/>
      <c r="S770" s="60"/>
    </row>
    <row r="771" ht="15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1"/>
      <c r="R771" s="60"/>
      <c r="S771" s="60"/>
    </row>
    <row r="772" ht="15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1"/>
      <c r="R772" s="60"/>
      <c r="S772" s="60"/>
    </row>
    <row r="773" ht="15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1"/>
      <c r="R773" s="60"/>
      <c r="S773" s="60"/>
    </row>
    <row r="774" ht="15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1"/>
      <c r="R774" s="60"/>
      <c r="S774" s="60"/>
    </row>
    <row r="775" ht="15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1"/>
      <c r="R775" s="60"/>
      <c r="S775" s="60"/>
    </row>
    <row r="776" ht="15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1"/>
      <c r="R776" s="60"/>
      <c r="S776" s="60"/>
    </row>
    <row r="777" ht="15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1"/>
      <c r="R777" s="60"/>
      <c r="S777" s="60"/>
    </row>
    <row r="778" ht="15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1"/>
      <c r="R778" s="60"/>
      <c r="S778" s="60"/>
    </row>
    <row r="779" ht="15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1"/>
      <c r="R779" s="60"/>
      <c r="S779" s="60"/>
    </row>
    <row r="780" ht="15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1"/>
      <c r="R780" s="60"/>
      <c r="S780" s="60"/>
    </row>
    <row r="781" ht="15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1"/>
      <c r="R781" s="60"/>
      <c r="S781" s="60"/>
    </row>
    <row r="782" ht="15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1"/>
      <c r="R782" s="60"/>
      <c r="S782" s="60"/>
    </row>
    <row r="783" ht="15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1"/>
      <c r="R783" s="60"/>
      <c r="S783" s="60"/>
    </row>
    <row r="784" ht="15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1"/>
      <c r="R784" s="60"/>
      <c r="S784" s="60"/>
    </row>
    <row r="785" ht="15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1"/>
      <c r="R785" s="60"/>
      <c r="S785" s="60"/>
    </row>
    <row r="786" ht="15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1"/>
      <c r="R786" s="60"/>
      <c r="S786" s="60"/>
    </row>
    <row r="787" ht="15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1"/>
      <c r="R787" s="60"/>
      <c r="S787" s="60"/>
    </row>
    <row r="788" ht="15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1"/>
      <c r="R788" s="60"/>
      <c r="S788" s="60"/>
    </row>
    <row r="789" ht="15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1"/>
      <c r="R789" s="60"/>
      <c r="S789" s="60"/>
    </row>
    <row r="790" ht="15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1"/>
      <c r="R790" s="60"/>
      <c r="S790" s="60"/>
    </row>
    <row r="791" ht="15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1"/>
      <c r="R791" s="60"/>
      <c r="S791" s="60"/>
    </row>
    <row r="792" ht="15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1"/>
      <c r="R792" s="60"/>
      <c r="S792" s="60"/>
    </row>
    <row r="793" ht="15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1"/>
      <c r="R793" s="60"/>
      <c r="S793" s="60"/>
    </row>
    <row r="794" ht="15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1"/>
      <c r="R794" s="60"/>
      <c r="S794" s="60"/>
    </row>
    <row r="795" ht="15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1"/>
      <c r="R795" s="60"/>
      <c r="S795" s="60"/>
    </row>
    <row r="796" ht="15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1"/>
      <c r="R796" s="60"/>
      <c r="S796" s="60"/>
    </row>
    <row r="797" ht="15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1"/>
      <c r="R797" s="60"/>
      <c r="S797" s="60"/>
    </row>
    <row r="798" ht="15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1"/>
      <c r="R798" s="60"/>
      <c r="S798" s="60"/>
    </row>
    <row r="799" ht="15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1"/>
      <c r="R799" s="60"/>
      <c r="S799" s="60"/>
    </row>
    <row r="800" ht="15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1"/>
      <c r="R800" s="60"/>
      <c r="S800" s="60"/>
    </row>
    <row r="801" ht="15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1"/>
      <c r="R801" s="60"/>
      <c r="S801" s="60"/>
    </row>
    <row r="802" ht="15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1"/>
      <c r="R802" s="60"/>
      <c r="S802" s="60"/>
    </row>
    <row r="803" ht="15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1"/>
      <c r="R803" s="60"/>
      <c r="S803" s="60"/>
    </row>
    <row r="804" ht="15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1"/>
      <c r="R804" s="60"/>
      <c r="S804" s="60"/>
    </row>
    <row r="805" ht="15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1"/>
      <c r="R805" s="60"/>
      <c r="S805" s="60"/>
    </row>
    <row r="806" ht="15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1"/>
      <c r="R806" s="60"/>
      <c r="S806" s="60"/>
    </row>
    <row r="807" ht="15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1"/>
      <c r="R807" s="60"/>
      <c r="S807" s="60"/>
    </row>
    <row r="808" ht="15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1"/>
      <c r="R808" s="60"/>
      <c r="S808" s="60"/>
    </row>
    <row r="809" ht="15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1"/>
      <c r="R809" s="60"/>
      <c r="S809" s="60"/>
    </row>
    <row r="810" ht="15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1"/>
      <c r="R810" s="60"/>
      <c r="S810" s="60"/>
    </row>
    <row r="811" ht="15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1"/>
      <c r="R811" s="60"/>
      <c r="S811" s="60"/>
    </row>
    <row r="812" ht="15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1"/>
      <c r="R812" s="60"/>
      <c r="S812" s="60"/>
    </row>
    <row r="813" ht="15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1"/>
      <c r="R813" s="60"/>
      <c r="S813" s="60"/>
    </row>
    <row r="814" ht="15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1"/>
      <c r="R814" s="60"/>
      <c r="S814" s="60"/>
    </row>
    <row r="815" ht="15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1"/>
      <c r="R815" s="60"/>
      <c r="S815" s="60"/>
    </row>
    <row r="816" ht="15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1"/>
      <c r="R816" s="60"/>
      <c r="S816" s="60"/>
    </row>
    <row r="817" ht="15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1"/>
      <c r="R817" s="60"/>
      <c r="S817" s="60"/>
    </row>
    <row r="818" ht="15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1"/>
      <c r="R818" s="60"/>
      <c r="S818" s="60"/>
    </row>
    <row r="819" ht="15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1"/>
      <c r="R819" s="60"/>
      <c r="S819" s="60"/>
    </row>
    <row r="820" ht="15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1"/>
      <c r="R820" s="60"/>
      <c r="S820" s="60"/>
    </row>
    <row r="821" ht="15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1"/>
      <c r="R821" s="60"/>
      <c r="S821" s="60"/>
    </row>
    <row r="822" ht="15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1"/>
      <c r="R822" s="60"/>
      <c r="S822" s="60"/>
    </row>
    <row r="823" ht="15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1"/>
      <c r="R823" s="60"/>
      <c r="S823" s="60"/>
    </row>
    <row r="824" ht="15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1"/>
      <c r="R824" s="60"/>
      <c r="S824" s="60"/>
    </row>
    <row r="825" ht="15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1"/>
      <c r="R825" s="60"/>
      <c r="S825" s="60"/>
    </row>
    <row r="826" ht="15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1"/>
      <c r="R826" s="60"/>
      <c r="S826" s="60"/>
    </row>
    <row r="827" ht="15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1"/>
      <c r="R827" s="60"/>
      <c r="S827" s="60"/>
    </row>
    <row r="828" ht="15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1"/>
      <c r="R828" s="60"/>
      <c r="S828" s="60"/>
    </row>
    <row r="829" ht="15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1"/>
      <c r="R829" s="60"/>
      <c r="S829" s="60"/>
    </row>
    <row r="830" ht="15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1"/>
      <c r="R830" s="60"/>
      <c r="S830" s="60"/>
    </row>
    <row r="831" ht="15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1"/>
      <c r="R831" s="60"/>
      <c r="S831" s="60"/>
    </row>
    <row r="832" ht="15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1"/>
      <c r="R832" s="60"/>
      <c r="S832" s="60"/>
    </row>
    <row r="833" ht="15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1"/>
      <c r="R833" s="60"/>
      <c r="S833" s="60"/>
    </row>
    <row r="834" ht="15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1"/>
      <c r="R834" s="60"/>
      <c r="S834" s="60"/>
    </row>
    <row r="835" ht="15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1"/>
      <c r="R835" s="60"/>
      <c r="S835" s="60"/>
    </row>
    <row r="836" ht="15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1"/>
      <c r="R836" s="60"/>
      <c r="S836" s="60"/>
    </row>
    <row r="837" ht="15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1"/>
      <c r="R837" s="60"/>
      <c r="S837" s="60"/>
    </row>
    <row r="838" ht="15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1"/>
      <c r="R838" s="60"/>
      <c r="S838" s="60"/>
    </row>
    <row r="839" ht="15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1"/>
      <c r="R839" s="60"/>
      <c r="S839" s="60"/>
    </row>
    <row r="840" ht="15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1"/>
      <c r="R840" s="60"/>
      <c r="S840" s="60"/>
    </row>
    <row r="841" ht="15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1"/>
      <c r="R841" s="60"/>
      <c r="S841" s="60"/>
    </row>
    <row r="842" ht="15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1"/>
      <c r="R842" s="60"/>
      <c r="S842" s="60"/>
    </row>
    <row r="843" ht="15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1"/>
      <c r="R843" s="60"/>
      <c r="S843" s="60"/>
    </row>
    <row r="844" ht="15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1"/>
      <c r="R844" s="60"/>
      <c r="S844" s="60"/>
    </row>
    <row r="845" ht="15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1"/>
      <c r="R845" s="60"/>
      <c r="S845" s="60"/>
    </row>
    <row r="846" ht="15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1"/>
      <c r="R846" s="60"/>
      <c r="S846" s="60"/>
    </row>
    <row r="847" ht="15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1"/>
      <c r="R847" s="60"/>
      <c r="S847" s="60"/>
    </row>
    <row r="848" ht="15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1"/>
      <c r="R848" s="60"/>
      <c r="S848" s="60"/>
    </row>
    <row r="849" ht="15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1"/>
      <c r="R849" s="60"/>
      <c r="S849" s="60"/>
    </row>
    <row r="850" ht="15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1"/>
      <c r="R850" s="60"/>
      <c r="S850" s="60"/>
    </row>
    <row r="851" ht="15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1"/>
      <c r="R851" s="60"/>
      <c r="S851" s="60"/>
    </row>
    <row r="852" ht="15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1"/>
      <c r="R852" s="60"/>
      <c r="S852" s="60"/>
    </row>
    <row r="853" ht="15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1"/>
      <c r="R853" s="60"/>
      <c r="S853" s="60"/>
    </row>
    <row r="854" ht="15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1"/>
      <c r="R854" s="60"/>
      <c r="S854" s="60"/>
    </row>
    <row r="855" ht="15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1"/>
      <c r="R855" s="60"/>
      <c r="S855" s="60"/>
    </row>
    <row r="856" ht="15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1"/>
      <c r="R856" s="60"/>
      <c r="S856" s="60"/>
    </row>
    <row r="857" ht="15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1"/>
      <c r="R857" s="60"/>
      <c r="S857" s="60"/>
    </row>
    <row r="858" ht="15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1"/>
      <c r="R858" s="60"/>
      <c r="S858" s="60"/>
    </row>
    <row r="859" ht="15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1"/>
      <c r="R859" s="60"/>
      <c r="S859" s="60"/>
    </row>
    <row r="860" ht="15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1"/>
      <c r="R860" s="60"/>
      <c r="S860" s="60"/>
    </row>
    <row r="861" ht="15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1"/>
      <c r="R861" s="60"/>
      <c r="S861" s="60"/>
    </row>
    <row r="862" ht="15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1"/>
      <c r="R862" s="60"/>
      <c r="S862" s="60"/>
    </row>
    <row r="863" ht="15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1"/>
      <c r="R863" s="60"/>
      <c r="S863" s="60"/>
    </row>
    <row r="864" ht="15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1"/>
      <c r="R864" s="60"/>
      <c r="S864" s="60"/>
    </row>
    <row r="865" ht="15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1"/>
      <c r="R865" s="60"/>
      <c r="S865" s="60"/>
    </row>
    <row r="866" ht="15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1"/>
      <c r="R866" s="60"/>
      <c r="S866" s="60"/>
    </row>
    <row r="867" ht="15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1"/>
      <c r="R867" s="60"/>
      <c r="S867" s="60"/>
    </row>
    <row r="868" ht="15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1"/>
      <c r="R868" s="60"/>
      <c r="S868" s="60"/>
    </row>
    <row r="869" ht="15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1"/>
      <c r="R869" s="60"/>
      <c r="S869" s="60"/>
    </row>
    <row r="870" ht="15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1"/>
      <c r="R870" s="60"/>
      <c r="S870" s="60"/>
    </row>
    <row r="871" ht="15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1"/>
      <c r="R871" s="60"/>
      <c r="S871" s="60"/>
    </row>
    <row r="872" ht="15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1"/>
      <c r="R872" s="60"/>
      <c r="S872" s="60"/>
    </row>
    <row r="873" ht="15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1"/>
      <c r="R873" s="60"/>
      <c r="S873" s="60"/>
    </row>
    <row r="874" ht="15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1"/>
      <c r="R874" s="60"/>
      <c r="S874" s="60"/>
    </row>
    <row r="875" ht="15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1"/>
      <c r="R875" s="60"/>
      <c r="S875" s="60"/>
    </row>
    <row r="876" ht="15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1"/>
      <c r="R876" s="60"/>
      <c r="S876" s="60"/>
    </row>
    <row r="877" ht="15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1"/>
      <c r="R877" s="60"/>
      <c r="S877" s="60"/>
    </row>
    <row r="878" ht="15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1"/>
      <c r="R878" s="60"/>
      <c r="S878" s="60"/>
    </row>
    <row r="879" ht="15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1"/>
      <c r="R879" s="60"/>
      <c r="S879" s="60"/>
    </row>
    <row r="880" ht="15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1"/>
      <c r="R880" s="60"/>
      <c r="S880" s="60"/>
    </row>
    <row r="881" ht="15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1"/>
      <c r="R881" s="60"/>
      <c r="S881" s="60"/>
    </row>
    <row r="882" ht="15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1"/>
      <c r="R882" s="60"/>
      <c r="S882" s="60"/>
    </row>
    <row r="883" ht="15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1"/>
      <c r="R883" s="60"/>
      <c r="S883" s="60"/>
    </row>
    <row r="884" ht="15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1"/>
      <c r="R884" s="60"/>
      <c r="S884" s="60"/>
    </row>
    <row r="885" ht="15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1"/>
      <c r="R885" s="60"/>
      <c r="S885" s="60"/>
    </row>
    <row r="886" ht="15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1"/>
      <c r="R886" s="60"/>
      <c r="S886" s="60"/>
    </row>
    <row r="887" ht="15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1"/>
      <c r="R887" s="60"/>
      <c r="S887" s="60"/>
    </row>
    <row r="888" ht="15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1"/>
      <c r="R888" s="60"/>
      <c r="S888" s="60"/>
    </row>
    <row r="889" ht="15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1"/>
      <c r="R889" s="60"/>
      <c r="S889" s="60"/>
    </row>
    <row r="890" ht="15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1"/>
      <c r="R890" s="60"/>
      <c r="S890" s="60"/>
    </row>
    <row r="891" ht="15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1"/>
      <c r="R891" s="60"/>
      <c r="S891" s="60"/>
    </row>
    <row r="892" ht="15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1"/>
      <c r="R892" s="60"/>
      <c r="S892" s="60"/>
    </row>
    <row r="893" ht="15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1"/>
      <c r="R893" s="60"/>
      <c r="S893" s="60"/>
    </row>
    <row r="894" ht="15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1"/>
      <c r="R894" s="60"/>
      <c r="S894" s="60"/>
    </row>
    <row r="895" ht="15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1"/>
      <c r="R895" s="60"/>
      <c r="S895" s="60"/>
    </row>
    <row r="896" ht="15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1"/>
      <c r="R896" s="60"/>
      <c r="S896" s="60"/>
    </row>
    <row r="897" ht="15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1"/>
      <c r="R897" s="60"/>
      <c r="S897" s="60"/>
    </row>
    <row r="898" ht="15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1"/>
      <c r="R898" s="60"/>
      <c r="S898" s="60"/>
    </row>
    <row r="899" ht="15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1"/>
      <c r="R899" s="60"/>
      <c r="S899" s="60"/>
    </row>
    <row r="900" ht="15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1"/>
      <c r="R900" s="60"/>
      <c r="S900" s="60"/>
    </row>
    <row r="901" ht="15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1"/>
      <c r="R901" s="60"/>
      <c r="S901" s="60"/>
    </row>
    <row r="902" ht="15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1"/>
      <c r="R902" s="60"/>
      <c r="S902" s="60"/>
    </row>
    <row r="903" ht="15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1"/>
      <c r="R903" s="60"/>
      <c r="S903" s="60"/>
    </row>
    <row r="904" ht="15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1"/>
      <c r="R904" s="60"/>
      <c r="S904" s="60"/>
    </row>
    <row r="905" ht="15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1"/>
      <c r="R905" s="60"/>
      <c r="S905" s="60"/>
    </row>
    <row r="906" ht="15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1"/>
      <c r="R906" s="60"/>
      <c r="S906" s="60"/>
    </row>
    <row r="907" ht="15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1"/>
      <c r="R907" s="60"/>
      <c r="S907" s="60"/>
    </row>
    <row r="908" ht="15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1"/>
      <c r="R908" s="60"/>
      <c r="S908" s="60"/>
    </row>
    <row r="909" ht="15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1"/>
      <c r="R909" s="60"/>
      <c r="S909" s="60"/>
    </row>
    <row r="910" ht="15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1"/>
      <c r="R910" s="60"/>
      <c r="S910" s="60"/>
    </row>
    <row r="911" ht="15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1"/>
      <c r="R911" s="60"/>
      <c r="S911" s="60"/>
    </row>
    <row r="912" ht="15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1"/>
      <c r="R912" s="60"/>
      <c r="S912" s="60"/>
    </row>
    <row r="913" ht="15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1"/>
      <c r="R913" s="60"/>
      <c r="S913" s="60"/>
    </row>
    <row r="914" ht="15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1"/>
      <c r="R914" s="60"/>
      <c r="S914" s="60"/>
    </row>
    <row r="915" ht="15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1"/>
      <c r="R915" s="60"/>
      <c r="S915" s="60"/>
    </row>
    <row r="916" ht="15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1"/>
      <c r="R916" s="60"/>
      <c r="S916" s="60"/>
    </row>
    <row r="917" ht="15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1"/>
      <c r="R917" s="60"/>
      <c r="S917" s="60"/>
    </row>
    <row r="918" ht="15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1"/>
      <c r="R918" s="60"/>
      <c r="S918" s="60"/>
    </row>
    <row r="919" ht="15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1"/>
      <c r="R919" s="60"/>
      <c r="S919" s="60"/>
    </row>
    <row r="920" ht="15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1"/>
      <c r="R920" s="60"/>
      <c r="S920" s="60"/>
    </row>
    <row r="921" ht="15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1"/>
      <c r="R921" s="60"/>
      <c r="S921" s="60"/>
    </row>
    <row r="922" ht="15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1"/>
      <c r="R922" s="60"/>
      <c r="S922" s="60"/>
    </row>
    <row r="923" ht="15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1"/>
      <c r="R923" s="60"/>
      <c r="S923" s="60"/>
    </row>
    <row r="924" ht="15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1"/>
      <c r="R924" s="60"/>
      <c r="S924" s="60"/>
    </row>
    <row r="925" ht="15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1"/>
      <c r="R925" s="60"/>
      <c r="S925" s="60"/>
    </row>
    <row r="926" ht="15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1"/>
      <c r="R926" s="60"/>
      <c r="S926" s="60"/>
    </row>
    <row r="927" ht="15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1"/>
      <c r="R927" s="60"/>
      <c r="S927" s="60"/>
    </row>
    <row r="928" ht="15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1"/>
      <c r="R928" s="60"/>
      <c r="S928" s="60"/>
    </row>
    <row r="929" ht="15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1"/>
      <c r="R929" s="60"/>
      <c r="S929" s="60"/>
    </row>
    <row r="930" ht="15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1"/>
      <c r="R930" s="60"/>
      <c r="S930" s="60"/>
    </row>
    <row r="931" ht="15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1"/>
      <c r="R931" s="60"/>
      <c r="S931" s="60"/>
    </row>
    <row r="932" ht="15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1"/>
      <c r="R932" s="60"/>
      <c r="S932" s="60"/>
    </row>
    <row r="933" ht="15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1"/>
      <c r="R933" s="60"/>
      <c r="S933" s="60"/>
    </row>
    <row r="934" ht="15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1"/>
      <c r="R934" s="60"/>
      <c r="S934" s="60"/>
    </row>
    <row r="935" ht="15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1"/>
      <c r="R935" s="60"/>
      <c r="S935" s="60"/>
    </row>
    <row r="936" ht="15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1"/>
      <c r="R936" s="60"/>
      <c r="S936" s="60"/>
    </row>
    <row r="937" ht="15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1"/>
      <c r="R937" s="60"/>
      <c r="S937" s="60"/>
    </row>
    <row r="938" ht="15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1"/>
      <c r="R938" s="60"/>
      <c r="S938" s="60"/>
    </row>
    <row r="939" ht="15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1"/>
      <c r="R939" s="60"/>
      <c r="S939" s="60"/>
    </row>
    <row r="940" ht="15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1"/>
      <c r="R940" s="60"/>
      <c r="S940" s="60"/>
    </row>
    <row r="941" ht="15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1"/>
      <c r="R941" s="60"/>
      <c r="S941" s="60"/>
    </row>
    <row r="942" ht="15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1"/>
      <c r="R942" s="60"/>
      <c r="S942" s="60"/>
    </row>
    <row r="943" ht="15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1"/>
      <c r="R943" s="60"/>
      <c r="S943" s="60"/>
    </row>
    <row r="944" ht="15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1"/>
      <c r="R944" s="60"/>
      <c r="S944" s="60"/>
    </row>
    <row r="945" ht="15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1"/>
      <c r="R945" s="60"/>
      <c r="S945" s="60"/>
    </row>
    <row r="946" ht="15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1"/>
      <c r="R946" s="60"/>
      <c r="S946" s="60"/>
    </row>
    <row r="947" ht="15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1"/>
      <c r="R947" s="60"/>
      <c r="S947" s="60"/>
    </row>
    <row r="948" ht="15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1"/>
      <c r="R948" s="60"/>
      <c r="S948" s="60"/>
    </row>
    <row r="949" ht="15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1"/>
      <c r="R949" s="60"/>
      <c r="S949" s="60"/>
    </row>
    <row r="950" ht="15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1"/>
      <c r="R950" s="60"/>
      <c r="S950" s="60"/>
    </row>
    <row r="951" ht="15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1"/>
      <c r="R951" s="60"/>
      <c r="S951" s="60"/>
    </row>
    <row r="952" ht="15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1"/>
      <c r="R952" s="60"/>
      <c r="S952" s="60"/>
    </row>
    <row r="953" ht="15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1"/>
      <c r="R953" s="60"/>
      <c r="S953" s="60"/>
    </row>
    <row r="954" ht="15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1"/>
      <c r="R954" s="60"/>
      <c r="S954" s="60"/>
    </row>
    <row r="955" ht="15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1"/>
      <c r="R955" s="60"/>
      <c r="S955" s="60"/>
    </row>
    <row r="956" ht="15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1"/>
      <c r="R956" s="60"/>
      <c r="S956" s="60"/>
    </row>
    <row r="957" ht="15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1"/>
      <c r="R957" s="60"/>
      <c r="S957" s="60"/>
    </row>
    <row r="958" ht="15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1"/>
      <c r="R958" s="60"/>
      <c r="S958" s="60"/>
    </row>
    <row r="959" ht="15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1"/>
      <c r="R959" s="60"/>
      <c r="S959" s="60"/>
    </row>
    <row r="960" ht="15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1"/>
      <c r="R960" s="60"/>
      <c r="S960" s="60"/>
    </row>
    <row r="961" ht="15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1"/>
      <c r="R961" s="60"/>
      <c r="S961" s="60"/>
    </row>
    <row r="962" ht="15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1"/>
      <c r="R962" s="60"/>
      <c r="S962" s="60"/>
    </row>
    <row r="963" ht="15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1"/>
      <c r="R963" s="60"/>
      <c r="S963" s="60"/>
    </row>
    <row r="964" ht="15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1"/>
      <c r="R964" s="60"/>
      <c r="S964" s="60"/>
    </row>
    <row r="965" ht="15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1"/>
      <c r="R965" s="60"/>
      <c r="S965" s="60"/>
    </row>
    <row r="966" ht="15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1"/>
      <c r="R966" s="60"/>
      <c r="S966" s="60"/>
    </row>
    <row r="967" ht="15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1"/>
      <c r="R967" s="60"/>
      <c r="S967" s="60"/>
    </row>
    <row r="968" ht="15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1"/>
      <c r="R968" s="60"/>
      <c r="S968" s="60"/>
    </row>
    <row r="969" ht="15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1"/>
      <c r="R969" s="60"/>
      <c r="S969" s="60"/>
    </row>
    <row r="970" ht="15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1"/>
      <c r="R970" s="60"/>
      <c r="S970" s="60"/>
    </row>
    <row r="971" ht="15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1"/>
      <c r="R971" s="60"/>
      <c r="S971" s="60"/>
    </row>
    <row r="972" ht="15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1"/>
      <c r="R972" s="60"/>
      <c r="S972" s="60"/>
    </row>
    <row r="973" ht="15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1"/>
      <c r="R973" s="60"/>
      <c r="S973" s="60"/>
    </row>
    <row r="974" ht="15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1"/>
      <c r="R974" s="60"/>
      <c r="S974" s="60"/>
    </row>
    <row r="975" ht="15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1"/>
      <c r="R975" s="60"/>
      <c r="S975" s="60"/>
    </row>
    <row r="976" ht="15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1"/>
      <c r="R976" s="60"/>
      <c r="S976" s="60"/>
    </row>
    <row r="977" ht="15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1"/>
      <c r="R977" s="60"/>
      <c r="S977" s="60"/>
    </row>
    <row r="978" ht="15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1"/>
      <c r="R978" s="60"/>
      <c r="S978" s="60"/>
    </row>
    <row r="979" ht="15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1"/>
      <c r="R979" s="60"/>
      <c r="S979" s="60"/>
    </row>
    <row r="980" ht="15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1"/>
      <c r="R980" s="60"/>
      <c r="S980" s="60"/>
    </row>
    <row r="981" ht="15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1"/>
      <c r="R981" s="60"/>
      <c r="S981" s="60"/>
    </row>
    <row r="982" ht="15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1"/>
      <c r="R982" s="60"/>
      <c r="S982" s="60"/>
    </row>
    <row r="983" ht="15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1"/>
      <c r="R983" s="60"/>
      <c r="S983" s="60"/>
    </row>
    <row r="984" ht="15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1"/>
      <c r="R984" s="60"/>
      <c r="S984" s="60"/>
    </row>
    <row r="985" ht="15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1"/>
      <c r="R985" s="60"/>
      <c r="S985" s="60"/>
    </row>
    <row r="986" ht="15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1"/>
      <c r="R986" s="60"/>
      <c r="S986" s="60"/>
    </row>
    <row r="987" ht="15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1"/>
      <c r="R987" s="60"/>
      <c r="S987" s="60"/>
    </row>
    <row r="988" ht="15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1"/>
      <c r="R988" s="60"/>
      <c r="S988" s="60"/>
    </row>
    <row r="989" ht="15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1"/>
      <c r="R989" s="60"/>
      <c r="S989" s="60"/>
    </row>
    <row r="990" ht="15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1"/>
      <c r="R990" s="60"/>
      <c r="S990" s="60"/>
    </row>
    <row r="991" ht="15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1"/>
      <c r="R991" s="60"/>
      <c r="S991" s="60"/>
    </row>
    <row r="992" ht="15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1"/>
      <c r="R992" s="60"/>
      <c r="S992" s="60"/>
    </row>
    <row r="993" ht="15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1"/>
      <c r="R993" s="60"/>
      <c r="S993" s="60"/>
    </row>
    <row r="994" ht="15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1"/>
      <c r="R994" s="60"/>
      <c r="S994" s="60"/>
    </row>
    <row r="995" ht="15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1"/>
      <c r="R995" s="60"/>
      <c r="S995" s="60"/>
    </row>
  </sheetData>
  <mergeCells count="14">
    <mergeCell ref="E3:J3"/>
    <mergeCell ref="K3:N3"/>
    <mergeCell ref="E4:F4"/>
    <mergeCell ref="G4:H4"/>
    <mergeCell ref="I4:J4"/>
    <mergeCell ref="K4:L4"/>
    <mergeCell ref="B1:N1"/>
    <mergeCell ref="B2:B4"/>
    <mergeCell ref="C2:C4"/>
    <mergeCell ref="D2:D4"/>
    <mergeCell ref="O2:O5"/>
    <mergeCell ref="P2:P5"/>
    <mergeCell ref="Q2:Q5"/>
    <mergeCell ref="M4:N4"/>
  </mergeCells>
  <conditionalFormatting sqref="O6:O14">
    <cfRule type="cellIs" dxfId="0" priority="1" operator="greaterThan">
      <formula>$C$6</formula>
    </cfRule>
  </conditionalFormatting>
  <conditionalFormatting sqref="O7">
    <cfRule type="cellIs" dxfId="0" priority="2" operator="greaterThan">
      <formula>$C$7</formula>
    </cfRule>
  </conditionalFormatting>
  <conditionalFormatting sqref="O8">
    <cfRule type="cellIs" dxfId="0" priority="3" operator="greaterThan">
      <formula>$C$8</formula>
    </cfRule>
  </conditionalFormatting>
  <conditionalFormatting sqref="O9">
    <cfRule type="cellIs" dxfId="0" priority="4" operator="greaterThan">
      <formula>$C$9</formula>
    </cfRule>
  </conditionalFormatting>
  <conditionalFormatting sqref="O10">
    <cfRule type="cellIs" dxfId="0" priority="5" operator="greaterThan">
      <formula>$C$10</formula>
    </cfRule>
  </conditionalFormatting>
  <conditionalFormatting sqref="O11">
    <cfRule type="cellIs" dxfId="0" priority="6" operator="greaterThan">
      <formula>$C$11</formula>
    </cfRule>
  </conditionalFormatting>
  <conditionalFormatting sqref="O12">
    <cfRule type="cellIs" dxfId="0" priority="7" operator="greaterThan">
      <formula>$C$12</formula>
    </cfRule>
  </conditionalFormatting>
  <conditionalFormatting sqref="O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9.57"/>
    <col customWidth="1" min="8" max="8" width="12.86"/>
    <col customWidth="1" min="9" max="9" width="5.57"/>
    <col customWidth="1" min="10" max="10" width="12.14"/>
    <col customWidth="1" min="11" max="11" width="10.57"/>
    <col customWidth="1" min="12" max="12" width="5.29"/>
    <col customWidth="1" min="13" max="13" width="11.86"/>
    <col customWidth="1" min="14" max="14" width="4.71"/>
    <col customWidth="1" min="15" max="15" width="4.57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40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41</v>
      </c>
      <c r="L5" s="45" t="s">
        <v>31</v>
      </c>
      <c r="M5" s="18" t="s">
        <v>16</v>
      </c>
      <c r="N5" s="45" t="s">
        <v>41</v>
      </c>
      <c r="O5" s="45" t="s">
        <v>31</v>
      </c>
      <c r="P5" s="18" t="s">
        <v>16</v>
      </c>
      <c r="Q5" s="14"/>
      <c r="R5" s="14"/>
      <c r="S5" s="14"/>
      <c r="T5" s="10"/>
      <c r="U5" s="10"/>
    </row>
    <row r="6">
      <c r="A6" s="5"/>
      <c r="B6" s="65">
        <v>5.0</v>
      </c>
      <c r="C6" s="65">
        <v>14.0</v>
      </c>
      <c r="D6" s="72" t="s">
        <v>17</v>
      </c>
      <c r="E6" s="24"/>
      <c r="F6" s="23"/>
      <c r="G6" s="23"/>
      <c r="I6" s="24"/>
      <c r="J6" s="25"/>
      <c r="K6" s="25"/>
      <c r="L6" s="24"/>
      <c r="M6" s="25"/>
      <c r="N6" s="23"/>
      <c r="O6" s="23"/>
      <c r="P6" s="25"/>
      <c r="Q6" s="26">
        <f>COUNTA(E6:P6)+1</f>
        <v>1</v>
      </c>
      <c r="R6" s="27">
        <v>170.0</v>
      </c>
      <c r="S6" s="28">
        <f t="shared" ref="S6:S15" si="1">Q6*100%/R6</f>
        <v>0.005882352941</v>
      </c>
      <c r="T6" s="5"/>
      <c r="U6" s="5"/>
    </row>
    <row r="7">
      <c r="A7" s="5"/>
      <c r="B7" s="65">
        <v>4.0</v>
      </c>
      <c r="C7" s="65">
        <v>14.0</v>
      </c>
      <c r="D7" s="72" t="s">
        <v>18</v>
      </c>
      <c r="E7" s="24"/>
      <c r="F7" s="23"/>
      <c r="G7" s="24"/>
      <c r="H7" s="55"/>
      <c r="I7" s="24"/>
      <c r="J7" s="23"/>
      <c r="K7" s="24"/>
      <c r="L7" s="24"/>
      <c r="M7" s="23"/>
      <c r="N7" s="24"/>
      <c r="O7" s="24"/>
      <c r="P7" s="23"/>
      <c r="Q7" s="26">
        <f t="shared" ref="Q7:Q15" si="2">COUNTA(E7:P7)</f>
        <v>0</v>
      </c>
      <c r="R7" s="27">
        <v>136.0</v>
      </c>
      <c r="S7" s="28">
        <f t="shared" si="1"/>
        <v>0</v>
      </c>
      <c r="T7" s="5"/>
      <c r="U7" s="5"/>
    </row>
    <row r="8">
      <c r="A8" s="5"/>
      <c r="B8" s="65">
        <v>4.0</v>
      </c>
      <c r="C8" s="65">
        <v>14.0</v>
      </c>
      <c r="D8" s="72" t="s">
        <v>19</v>
      </c>
      <c r="E8" s="24"/>
      <c r="F8" s="23"/>
      <c r="G8" s="23"/>
      <c r="I8" s="24"/>
      <c r="J8" s="55"/>
      <c r="K8" s="23"/>
      <c r="L8" s="24"/>
      <c r="M8" s="23"/>
      <c r="N8" s="24"/>
      <c r="O8" s="24"/>
      <c r="P8" s="55"/>
      <c r="Q8" s="26">
        <f t="shared" si="2"/>
        <v>0</v>
      </c>
      <c r="R8" s="27">
        <v>136.0</v>
      </c>
      <c r="S8" s="28">
        <f t="shared" si="1"/>
        <v>0</v>
      </c>
      <c r="T8" s="5"/>
      <c r="U8" s="5"/>
    </row>
    <row r="9">
      <c r="A9" s="5"/>
      <c r="B9" s="65">
        <v>2.0</v>
      </c>
      <c r="C9" s="65">
        <v>7.0</v>
      </c>
      <c r="D9" s="72" t="s">
        <v>20</v>
      </c>
      <c r="E9" s="24"/>
      <c r="F9" s="24"/>
      <c r="G9" s="24"/>
      <c r="H9" s="24"/>
      <c r="I9" s="24"/>
      <c r="J9" s="23"/>
      <c r="K9" s="23"/>
      <c r="L9" s="24"/>
      <c r="M9" s="25"/>
      <c r="N9" s="24"/>
      <c r="O9" s="24"/>
      <c r="P9" s="23"/>
      <c r="Q9" s="26">
        <f t="shared" si="2"/>
        <v>0</v>
      </c>
      <c r="R9" s="27">
        <v>68.0</v>
      </c>
      <c r="S9" s="28">
        <f t="shared" si="1"/>
        <v>0</v>
      </c>
      <c r="T9" s="5"/>
      <c r="U9" s="5"/>
    </row>
    <row r="10">
      <c r="A10" s="5"/>
      <c r="B10" s="65">
        <v>1.0</v>
      </c>
      <c r="C10" s="65">
        <v>3.0</v>
      </c>
      <c r="D10" s="72" t="s">
        <v>21</v>
      </c>
      <c r="E10" s="24"/>
      <c r="F10" s="24"/>
      <c r="G10" s="24"/>
      <c r="H10" s="24"/>
      <c r="I10" s="24"/>
      <c r="J10" s="24"/>
      <c r="K10" s="24"/>
      <c r="L10" s="24"/>
      <c r="M10" s="23"/>
      <c r="N10" s="24"/>
      <c r="O10" s="24"/>
      <c r="P10" s="23"/>
      <c r="Q10" s="26">
        <f t="shared" si="2"/>
        <v>0</v>
      </c>
      <c r="R10" s="27">
        <v>34.0</v>
      </c>
      <c r="S10" s="28">
        <f t="shared" si="1"/>
        <v>0</v>
      </c>
      <c r="T10" s="5"/>
      <c r="U10" s="5"/>
    </row>
    <row r="11">
      <c r="A11" s="5"/>
      <c r="B11" s="65">
        <v>1.0</v>
      </c>
      <c r="C11" s="65">
        <v>3.0</v>
      </c>
      <c r="D11" s="72" t="s">
        <v>22</v>
      </c>
      <c r="E11" s="24"/>
      <c r="F11" s="24"/>
      <c r="G11" s="24"/>
      <c r="H11" s="24"/>
      <c r="I11" s="24"/>
      <c r="J11" s="24"/>
      <c r="K11" s="24"/>
      <c r="L11" s="24"/>
      <c r="M11" s="23"/>
      <c r="N11" s="24"/>
      <c r="O11" s="24"/>
      <c r="P11" s="23"/>
      <c r="Q11" s="26">
        <f t="shared" si="2"/>
        <v>0</v>
      </c>
      <c r="R11" s="27">
        <v>34.0</v>
      </c>
      <c r="S11" s="28">
        <f t="shared" si="1"/>
        <v>0</v>
      </c>
      <c r="T11" s="5"/>
      <c r="U11" s="5"/>
    </row>
    <row r="12">
      <c r="A12" s="5"/>
      <c r="B12" s="65">
        <v>1.0</v>
      </c>
      <c r="C12" s="65">
        <v>3.0</v>
      </c>
      <c r="D12" s="72" t="s">
        <v>23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3"/>
      <c r="Q12" s="26">
        <f t="shared" si="2"/>
        <v>0</v>
      </c>
      <c r="R12" s="27">
        <v>34.0</v>
      </c>
      <c r="S12" s="28">
        <f t="shared" si="1"/>
        <v>0</v>
      </c>
      <c r="T12" s="5"/>
      <c r="U12" s="5"/>
    </row>
    <row r="13">
      <c r="A13" s="5"/>
      <c r="B13" s="65">
        <v>1.0</v>
      </c>
      <c r="C13" s="65">
        <v>3.0</v>
      </c>
      <c r="D13" s="72" t="s">
        <v>42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3"/>
      <c r="Q13" s="26">
        <f t="shared" si="2"/>
        <v>0</v>
      </c>
      <c r="R13" s="27">
        <v>34.0</v>
      </c>
      <c r="S13" s="28">
        <f t="shared" si="1"/>
        <v>0</v>
      </c>
      <c r="T13" s="5"/>
      <c r="U13" s="5"/>
    </row>
    <row r="14">
      <c r="A14" s="5"/>
      <c r="B14" s="65">
        <v>3.0</v>
      </c>
      <c r="C14" s="52">
        <v>10.0</v>
      </c>
      <c r="D14" s="73" t="s">
        <v>24</v>
      </c>
      <c r="E14" s="67"/>
      <c r="F14" s="67"/>
      <c r="G14" s="67"/>
      <c r="H14" s="67"/>
      <c r="I14" s="67"/>
      <c r="J14" s="74"/>
      <c r="K14" s="67"/>
      <c r="L14" s="67"/>
      <c r="M14" s="67"/>
      <c r="N14" s="67"/>
      <c r="O14" s="67"/>
      <c r="P14" s="75"/>
      <c r="Q14" s="26">
        <f t="shared" si="2"/>
        <v>0</v>
      </c>
      <c r="R14" s="52">
        <v>68.0</v>
      </c>
      <c r="S14" s="28">
        <f t="shared" si="1"/>
        <v>0</v>
      </c>
      <c r="T14" s="5"/>
      <c r="U14" s="5"/>
    </row>
    <row r="15">
      <c r="A15" s="5"/>
      <c r="B15" s="27">
        <v>2.0</v>
      </c>
      <c r="C15" s="52">
        <v>7.0</v>
      </c>
      <c r="D15" s="73" t="s">
        <v>32</v>
      </c>
      <c r="E15" s="67"/>
      <c r="F15" s="67"/>
      <c r="G15" s="67"/>
      <c r="H15" s="67"/>
      <c r="I15" s="67"/>
      <c r="J15" s="74"/>
      <c r="K15" s="67"/>
      <c r="L15" s="67"/>
      <c r="M15" s="67"/>
      <c r="N15" s="67"/>
      <c r="O15" s="67"/>
      <c r="P15" s="75"/>
      <c r="Q15" s="26">
        <f t="shared" si="2"/>
        <v>0</v>
      </c>
      <c r="R15" s="52">
        <v>68.0</v>
      </c>
      <c r="S15" s="28">
        <f t="shared" si="1"/>
        <v>0</v>
      </c>
      <c r="T15" s="5"/>
      <c r="U15" s="5"/>
    </row>
    <row r="16" ht="15.75" customHeight="1">
      <c r="A16" s="5"/>
      <c r="B16" s="5"/>
      <c r="C16" s="53">
        <v>78.0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 t="s">
        <v>25</v>
      </c>
      <c r="Q16" s="33">
        <f>SUM(Q6:Q13)</f>
        <v>1</v>
      </c>
      <c r="R16" s="34">
        <f>SUM(R5:R15)</f>
        <v>782</v>
      </c>
      <c r="S16" s="6"/>
      <c r="T16" s="5"/>
      <c r="U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5"/>
      <c r="R17" s="5"/>
      <c r="S17" s="6"/>
      <c r="T17" s="5"/>
      <c r="U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5"/>
      <c r="R18" s="5"/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5">
    <cfRule type="cellIs" dxfId="0" priority="1" operator="greaterThan">
      <formula>$C$6</formula>
    </cfRule>
  </conditionalFormatting>
  <conditionalFormatting sqref="Q6:Q8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9.29"/>
    <col customWidth="1" min="8" max="8" width="11.14"/>
    <col customWidth="1" min="9" max="9" width="5.57"/>
    <col customWidth="1" min="10" max="10" width="12.14"/>
    <col customWidth="1" min="11" max="11" width="5.29"/>
    <col customWidth="1" min="12" max="12" width="11.43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1" t="s">
        <v>43</v>
      </c>
      <c r="B1" s="2" t="s">
        <v>44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 ht="33.75" customHeight="1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5.0</v>
      </c>
      <c r="C6" s="19">
        <v>14.0</v>
      </c>
      <c r="D6" s="21" t="s">
        <v>17</v>
      </c>
      <c r="E6" s="22"/>
      <c r="F6" s="41"/>
      <c r="G6" s="76"/>
      <c r="H6" s="77"/>
      <c r="I6" s="25"/>
      <c r="J6" s="25"/>
      <c r="K6" s="24"/>
      <c r="L6" s="25"/>
      <c r="M6" s="55"/>
      <c r="N6" s="23"/>
      <c r="O6" s="23"/>
      <c r="P6" s="55"/>
      <c r="Q6" s="57">
        <v>10.0</v>
      </c>
      <c r="R6" s="27">
        <v>170.0</v>
      </c>
      <c r="S6" s="28">
        <f t="shared" ref="S6:S15" si="1">Q6*100%/R6</f>
        <v>0.05882352941</v>
      </c>
      <c r="T6" s="5"/>
      <c r="U6" s="5"/>
    </row>
    <row r="7">
      <c r="A7" s="5"/>
      <c r="B7" s="19">
        <v>4.0</v>
      </c>
      <c r="C7" s="19">
        <v>14.0</v>
      </c>
      <c r="D7" s="21" t="s">
        <v>18</v>
      </c>
      <c r="E7" s="22"/>
      <c r="F7" s="23"/>
      <c r="G7" s="22"/>
      <c r="H7" s="76"/>
      <c r="I7" s="22"/>
      <c r="J7" s="23"/>
      <c r="K7" s="22"/>
      <c r="L7" s="22"/>
      <c r="M7" s="78"/>
      <c r="N7" s="22"/>
      <c r="O7" s="22"/>
      <c r="P7" s="23"/>
      <c r="Q7" s="26">
        <f>COUNTA(E7:P7)</f>
        <v>0</v>
      </c>
      <c r="R7" s="27">
        <v>136.0</v>
      </c>
      <c r="S7" s="28">
        <f t="shared" si="1"/>
        <v>0</v>
      </c>
      <c r="T7" s="5"/>
      <c r="U7" s="5"/>
    </row>
    <row r="8">
      <c r="A8" s="5"/>
      <c r="B8" s="19">
        <v>4.0</v>
      </c>
      <c r="C8" s="19">
        <v>14.0</v>
      </c>
      <c r="D8" s="21" t="s">
        <v>19</v>
      </c>
      <c r="E8" s="22"/>
      <c r="F8" s="23"/>
      <c r="G8" s="76"/>
      <c r="H8" s="77"/>
      <c r="I8" s="24"/>
      <c r="J8" s="55"/>
      <c r="K8" s="79"/>
      <c r="L8" s="23"/>
      <c r="M8" s="41"/>
      <c r="N8" s="22"/>
      <c r="O8" s="22"/>
      <c r="P8" s="80"/>
      <c r="Q8" s="57">
        <v>9.0</v>
      </c>
      <c r="R8" s="27">
        <v>136.0</v>
      </c>
      <c r="S8" s="28">
        <f t="shared" si="1"/>
        <v>0.06617647059</v>
      </c>
      <c r="T8" s="5"/>
      <c r="U8" s="5"/>
    </row>
    <row r="9">
      <c r="A9" s="5"/>
      <c r="B9" s="19">
        <v>2.0</v>
      </c>
      <c r="C9" s="19">
        <v>7.0</v>
      </c>
      <c r="D9" s="21" t="s">
        <v>20</v>
      </c>
      <c r="E9" s="24"/>
      <c r="F9" s="24"/>
      <c r="G9" s="24"/>
      <c r="I9" s="24"/>
      <c r="J9" s="81"/>
      <c r="K9" s="24"/>
      <c r="L9" s="23"/>
      <c r="M9" s="24"/>
      <c r="N9" s="24"/>
      <c r="O9" s="24"/>
      <c r="P9" s="23"/>
      <c r="Q9" s="26">
        <f t="shared" ref="Q9:Q10" si="2">COUNTA(E9:P9)</f>
        <v>0</v>
      </c>
      <c r="R9" s="27">
        <v>68.0</v>
      </c>
      <c r="S9" s="28">
        <f t="shared" si="1"/>
        <v>0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24"/>
      <c r="M10" s="82"/>
      <c r="N10" s="24"/>
      <c r="O10" s="24"/>
      <c r="P10" s="23"/>
      <c r="Q10" s="26">
        <f t="shared" si="2"/>
        <v>0</v>
      </c>
      <c r="R10" s="27">
        <v>34.0</v>
      </c>
      <c r="S10" s="28">
        <f t="shared" si="1"/>
        <v>0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22"/>
      <c r="M11" s="41"/>
      <c r="N11" s="22"/>
      <c r="O11" s="22"/>
      <c r="P11" s="23"/>
      <c r="Q11" s="57">
        <v>3.0</v>
      </c>
      <c r="R11" s="27">
        <v>34.0</v>
      </c>
      <c r="S11" s="28">
        <f t="shared" si="1"/>
        <v>0.08823529412</v>
      </c>
      <c r="T11" s="5"/>
      <c r="U11" s="5"/>
    </row>
    <row r="12">
      <c r="A12" s="5"/>
      <c r="B12" s="29">
        <v>1.0</v>
      </c>
      <c r="C12" s="29">
        <v>3.0</v>
      </c>
      <c r="D12" s="21" t="s">
        <v>23</v>
      </c>
      <c r="E12" s="22"/>
      <c r="F12" s="22"/>
      <c r="G12" s="22"/>
      <c r="H12" s="24"/>
      <c r="I12" s="24"/>
      <c r="J12" s="22"/>
      <c r="K12" s="22"/>
      <c r="L12" s="22"/>
      <c r="M12" s="22"/>
      <c r="N12" s="22"/>
      <c r="O12" s="22"/>
      <c r="P12" s="23"/>
      <c r="Q12" s="26">
        <f t="shared" ref="Q12:Q15" si="3">COUNTA(E12:P12)</f>
        <v>0</v>
      </c>
      <c r="R12" s="27">
        <v>34.0</v>
      </c>
      <c r="S12" s="28">
        <f t="shared" si="1"/>
        <v>0</v>
      </c>
      <c r="T12" s="5"/>
      <c r="U12" s="5"/>
    </row>
    <row r="13">
      <c r="A13" s="5"/>
      <c r="B13" s="19">
        <v>1.0</v>
      </c>
      <c r="C13" s="19">
        <v>3.0</v>
      </c>
      <c r="D13" s="21" t="s">
        <v>42</v>
      </c>
      <c r="E13" s="22"/>
      <c r="F13" s="22"/>
      <c r="G13" s="22"/>
      <c r="H13" s="22"/>
      <c r="I13" s="22"/>
      <c r="J13" s="24"/>
      <c r="K13" s="22"/>
      <c r="L13" s="22"/>
      <c r="M13" s="22"/>
      <c r="N13" s="22"/>
      <c r="O13" s="22"/>
      <c r="P13" s="23"/>
      <c r="Q13" s="26">
        <f t="shared" si="3"/>
        <v>0</v>
      </c>
      <c r="R13" s="27">
        <v>34.0</v>
      </c>
      <c r="S13" s="28">
        <f t="shared" si="1"/>
        <v>0</v>
      </c>
      <c r="T13" s="5"/>
      <c r="U13" s="5"/>
    </row>
    <row r="14">
      <c r="A14" s="5"/>
      <c r="B14" s="19">
        <v>3.0</v>
      </c>
      <c r="C14" s="83">
        <v>10.0</v>
      </c>
      <c r="D14" s="48" t="s">
        <v>24</v>
      </c>
      <c r="E14" s="49"/>
      <c r="F14" s="49"/>
      <c r="G14" s="49"/>
      <c r="H14" s="49"/>
      <c r="I14" s="49"/>
      <c r="J14" s="50"/>
      <c r="K14" s="49"/>
      <c r="L14" s="49"/>
      <c r="M14" s="49"/>
      <c r="N14" s="49"/>
      <c r="O14" s="49"/>
      <c r="P14" s="51"/>
      <c r="Q14" s="26">
        <f t="shared" si="3"/>
        <v>0</v>
      </c>
      <c r="R14" s="52">
        <v>68.0</v>
      </c>
      <c r="S14" s="28">
        <f t="shared" si="1"/>
        <v>0</v>
      </c>
      <c r="T14" s="5"/>
      <c r="U14" s="5"/>
    </row>
    <row r="15">
      <c r="A15" s="5"/>
      <c r="B15" s="40">
        <v>2.0</v>
      </c>
      <c r="C15" s="83">
        <v>7.0</v>
      </c>
      <c r="D15" s="48" t="s">
        <v>32</v>
      </c>
      <c r="E15" s="49"/>
      <c r="F15" s="49"/>
      <c r="G15" s="49"/>
      <c r="H15" s="49"/>
      <c r="I15" s="49"/>
      <c r="J15" s="50"/>
      <c r="K15" s="49"/>
      <c r="L15" s="49"/>
      <c r="M15" s="49"/>
      <c r="N15" s="49"/>
      <c r="O15" s="49"/>
      <c r="P15" s="51"/>
      <c r="Q15" s="26">
        <f t="shared" si="3"/>
        <v>0</v>
      </c>
      <c r="R15" s="52">
        <v>68.0</v>
      </c>
      <c r="S15" s="28">
        <f t="shared" si="1"/>
        <v>0</v>
      </c>
      <c r="T15" s="5"/>
      <c r="U15" s="5"/>
    </row>
    <row r="16" ht="15.75" customHeight="1">
      <c r="A16" s="5"/>
      <c r="B16" s="5"/>
      <c r="C16" s="53">
        <v>78.0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 t="s">
        <v>25</v>
      </c>
      <c r="Q16" s="33">
        <f>SUM(Q6:Q13)</f>
        <v>22</v>
      </c>
      <c r="R16" s="34">
        <f>SUM(R5:R15)</f>
        <v>782</v>
      </c>
      <c r="S16" s="6"/>
      <c r="T16" s="5"/>
      <c r="U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5"/>
      <c r="R17" s="5"/>
      <c r="S17" s="6"/>
      <c r="T17" s="5"/>
      <c r="U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5"/>
      <c r="R18" s="5"/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5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landscape"/>
  <colBreaks count="2" manualBreakCount="2">
    <brk man="1"/>
    <brk id="19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9.29"/>
    <col customWidth="1" min="8" max="8" width="11.14"/>
    <col customWidth="1" min="9" max="9" width="5.57"/>
    <col customWidth="1" min="10" max="10" width="12.14"/>
    <col customWidth="1" min="11" max="11" width="5.29"/>
    <col customWidth="1" min="12" max="12" width="11.43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1" t="s">
        <v>43</v>
      </c>
      <c r="B1" s="2" t="s">
        <v>45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 ht="33.75" customHeight="1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5.0</v>
      </c>
      <c r="C6" s="19">
        <v>14.0</v>
      </c>
      <c r="D6" s="21" t="s">
        <v>17</v>
      </c>
      <c r="E6" s="22"/>
      <c r="F6" s="41"/>
      <c r="G6" s="76"/>
      <c r="H6" s="77"/>
      <c r="I6" s="25"/>
      <c r="J6" s="25"/>
      <c r="K6" s="24"/>
      <c r="L6" s="25"/>
      <c r="M6" s="55"/>
      <c r="N6" s="23"/>
      <c r="O6" s="23"/>
      <c r="P6" s="55"/>
      <c r="Q6" s="57">
        <v>10.0</v>
      </c>
      <c r="R6" s="27">
        <v>170.0</v>
      </c>
      <c r="S6" s="28">
        <f t="shared" ref="S6:S15" si="1">Q6*100%/R6</f>
        <v>0.05882352941</v>
      </c>
      <c r="T6" s="5"/>
      <c r="U6" s="5"/>
    </row>
    <row r="7">
      <c r="A7" s="5"/>
      <c r="B7" s="19">
        <v>4.0</v>
      </c>
      <c r="C7" s="19">
        <v>14.0</v>
      </c>
      <c r="D7" s="21" t="s">
        <v>18</v>
      </c>
      <c r="E7" s="22"/>
      <c r="F7" s="23"/>
      <c r="G7" s="22"/>
      <c r="H7" s="76"/>
      <c r="I7" s="22"/>
      <c r="J7" s="23"/>
      <c r="K7" s="22"/>
      <c r="L7" s="22"/>
      <c r="M7" s="78"/>
      <c r="N7" s="22"/>
      <c r="O7" s="22"/>
      <c r="P7" s="23"/>
      <c r="Q7" s="26">
        <f>COUNTA(E7:P7)</f>
        <v>0</v>
      </c>
      <c r="R7" s="27">
        <v>136.0</v>
      </c>
      <c r="S7" s="28">
        <f t="shared" si="1"/>
        <v>0</v>
      </c>
      <c r="T7" s="5"/>
      <c r="U7" s="5"/>
    </row>
    <row r="8">
      <c r="A8" s="5"/>
      <c r="B8" s="19">
        <v>4.0</v>
      </c>
      <c r="C8" s="19">
        <v>14.0</v>
      </c>
      <c r="D8" s="21" t="s">
        <v>19</v>
      </c>
      <c r="E8" s="22"/>
      <c r="F8" s="23"/>
      <c r="G8" s="76"/>
      <c r="H8" s="77"/>
      <c r="I8" s="24"/>
      <c r="J8" s="55"/>
      <c r="K8" s="79"/>
      <c r="L8" s="23"/>
      <c r="M8" s="41"/>
      <c r="N8" s="22"/>
      <c r="O8" s="22"/>
      <c r="P8" s="80"/>
      <c r="Q8" s="57">
        <v>9.0</v>
      </c>
      <c r="R8" s="27">
        <v>136.0</v>
      </c>
      <c r="S8" s="28">
        <f t="shared" si="1"/>
        <v>0.06617647059</v>
      </c>
      <c r="T8" s="5"/>
      <c r="U8" s="5"/>
    </row>
    <row r="9">
      <c r="A9" s="5"/>
      <c r="B9" s="19">
        <v>2.0</v>
      </c>
      <c r="C9" s="19">
        <v>7.0</v>
      </c>
      <c r="D9" s="21" t="s">
        <v>20</v>
      </c>
      <c r="E9" s="24"/>
      <c r="F9" s="24"/>
      <c r="G9" s="24"/>
      <c r="I9" s="24"/>
      <c r="J9" s="81"/>
      <c r="K9" s="24"/>
      <c r="L9" s="23"/>
      <c r="M9" s="24"/>
      <c r="N9" s="24"/>
      <c r="O9" s="24"/>
      <c r="P9" s="23"/>
      <c r="Q9" s="26">
        <f t="shared" ref="Q9:Q10" si="2">COUNTA(E9:P9)</f>
        <v>0</v>
      </c>
      <c r="R9" s="27">
        <v>68.0</v>
      </c>
      <c r="S9" s="28">
        <f t="shared" si="1"/>
        <v>0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24"/>
      <c r="M10" s="82"/>
      <c r="N10" s="24"/>
      <c r="O10" s="24"/>
      <c r="P10" s="23"/>
      <c r="Q10" s="26">
        <f t="shared" si="2"/>
        <v>0</v>
      </c>
      <c r="R10" s="27">
        <v>34.0</v>
      </c>
      <c r="S10" s="28">
        <f t="shared" si="1"/>
        <v>0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22"/>
      <c r="M11" s="41"/>
      <c r="N11" s="22"/>
      <c r="O11" s="22"/>
      <c r="P11" s="23"/>
      <c r="Q11" s="57">
        <v>3.0</v>
      </c>
      <c r="R11" s="27">
        <v>34.0</v>
      </c>
      <c r="S11" s="28">
        <f t="shared" si="1"/>
        <v>0.08823529412</v>
      </c>
      <c r="T11" s="5"/>
      <c r="U11" s="5"/>
    </row>
    <row r="12">
      <c r="A12" s="5"/>
      <c r="B12" s="29">
        <v>1.0</v>
      </c>
      <c r="C12" s="29">
        <v>3.0</v>
      </c>
      <c r="D12" s="21" t="s">
        <v>23</v>
      </c>
      <c r="E12" s="22"/>
      <c r="F12" s="22"/>
      <c r="G12" s="22"/>
      <c r="H12" s="24"/>
      <c r="I12" s="24"/>
      <c r="J12" s="22"/>
      <c r="K12" s="22"/>
      <c r="L12" s="22"/>
      <c r="M12" s="22"/>
      <c r="N12" s="22"/>
      <c r="O12" s="22"/>
      <c r="P12" s="23"/>
      <c r="Q12" s="26">
        <f t="shared" ref="Q12:Q15" si="3">COUNTA(E12:P12)</f>
        <v>0</v>
      </c>
      <c r="R12" s="27">
        <v>34.0</v>
      </c>
      <c r="S12" s="28">
        <f t="shared" si="1"/>
        <v>0</v>
      </c>
      <c r="T12" s="5"/>
      <c r="U12" s="5"/>
    </row>
    <row r="13">
      <c r="A13" s="5"/>
      <c r="B13" s="19">
        <v>1.0</v>
      </c>
      <c r="C13" s="19">
        <v>3.0</v>
      </c>
      <c r="D13" s="21" t="s">
        <v>42</v>
      </c>
      <c r="E13" s="22"/>
      <c r="F13" s="22"/>
      <c r="G13" s="22"/>
      <c r="H13" s="22"/>
      <c r="I13" s="22"/>
      <c r="J13" s="24"/>
      <c r="K13" s="22"/>
      <c r="L13" s="22"/>
      <c r="M13" s="22"/>
      <c r="N13" s="22"/>
      <c r="O13" s="22"/>
      <c r="P13" s="23"/>
      <c r="Q13" s="26">
        <f t="shared" si="3"/>
        <v>0</v>
      </c>
      <c r="R13" s="27">
        <v>34.0</v>
      </c>
      <c r="S13" s="28">
        <f t="shared" si="1"/>
        <v>0</v>
      </c>
      <c r="T13" s="5"/>
      <c r="U13" s="5"/>
    </row>
    <row r="14">
      <c r="A14" s="5"/>
      <c r="B14" s="19">
        <v>3.0</v>
      </c>
      <c r="C14" s="83">
        <v>10.0</v>
      </c>
      <c r="D14" s="48" t="s">
        <v>24</v>
      </c>
      <c r="E14" s="49"/>
      <c r="F14" s="49"/>
      <c r="G14" s="49"/>
      <c r="H14" s="49"/>
      <c r="I14" s="49"/>
      <c r="J14" s="50"/>
      <c r="K14" s="49"/>
      <c r="L14" s="49"/>
      <c r="M14" s="49"/>
      <c r="N14" s="49"/>
      <c r="O14" s="49"/>
      <c r="P14" s="51"/>
      <c r="Q14" s="26">
        <f t="shared" si="3"/>
        <v>0</v>
      </c>
      <c r="R14" s="52">
        <v>68.0</v>
      </c>
      <c r="S14" s="28">
        <f t="shared" si="1"/>
        <v>0</v>
      </c>
      <c r="T14" s="5"/>
      <c r="U14" s="5"/>
    </row>
    <row r="15">
      <c r="A15" s="5"/>
      <c r="B15" s="40">
        <v>2.0</v>
      </c>
      <c r="C15" s="83">
        <v>7.0</v>
      </c>
      <c r="D15" s="48" t="s">
        <v>32</v>
      </c>
      <c r="E15" s="49"/>
      <c r="F15" s="49"/>
      <c r="G15" s="49"/>
      <c r="H15" s="49"/>
      <c r="I15" s="49"/>
      <c r="J15" s="50"/>
      <c r="K15" s="49"/>
      <c r="L15" s="49"/>
      <c r="M15" s="49"/>
      <c r="N15" s="49"/>
      <c r="O15" s="49"/>
      <c r="P15" s="51"/>
      <c r="Q15" s="26">
        <f t="shared" si="3"/>
        <v>0</v>
      </c>
      <c r="R15" s="52">
        <v>68.0</v>
      </c>
      <c r="S15" s="28">
        <f t="shared" si="1"/>
        <v>0</v>
      </c>
      <c r="T15" s="5"/>
      <c r="U15" s="5"/>
    </row>
    <row r="16" ht="15.75" customHeight="1">
      <c r="A16" s="5"/>
      <c r="B16" s="5"/>
      <c r="C16" s="53">
        <v>78.0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 t="s">
        <v>25</v>
      </c>
      <c r="Q16" s="33">
        <f>SUM(Q6:Q13)</f>
        <v>22</v>
      </c>
      <c r="R16" s="34">
        <f>SUM(R5:R15)</f>
        <v>782</v>
      </c>
      <c r="S16" s="6"/>
      <c r="T16" s="5"/>
      <c r="U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5"/>
      <c r="R17" s="5"/>
      <c r="S17" s="6"/>
      <c r="T17" s="5"/>
      <c r="U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5"/>
      <c r="R18" s="5"/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5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landscape"/>
  <colBreaks count="2" manualBreakCount="2">
    <brk man="1"/>
    <brk id="19" man="1"/>
  </col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9.29"/>
    <col customWidth="1" min="8" max="8" width="11.14"/>
    <col customWidth="1" min="9" max="9" width="5.57"/>
    <col customWidth="1" min="10" max="10" width="12.14"/>
    <col customWidth="1" min="11" max="11" width="5.29"/>
    <col customWidth="1" min="12" max="12" width="11.43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1" t="s">
        <v>43</v>
      </c>
      <c r="B1" s="2" t="s">
        <v>46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 ht="33.75" customHeight="1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5.0</v>
      </c>
      <c r="C6" s="19">
        <v>14.0</v>
      </c>
      <c r="D6" s="21" t="s">
        <v>17</v>
      </c>
      <c r="E6" s="22"/>
      <c r="F6" s="41"/>
      <c r="G6" s="76"/>
      <c r="H6" s="77"/>
      <c r="I6" s="25"/>
      <c r="J6" s="25"/>
      <c r="K6" s="24"/>
      <c r="L6" s="25"/>
      <c r="M6" s="55"/>
      <c r="N6" s="23"/>
      <c r="O6" s="23"/>
      <c r="P6" s="55"/>
      <c r="Q6" s="57">
        <v>10.0</v>
      </c>
      <c r="R6" s="27">
        <v>170.0</v>
      </c>
      <c r="S6" s="28">
        <f t="shared" ref="S6:S15" si="1">Q6*100%/R6</f>
        <v>0.05882352941</v>
      </c>
      <c r="T6" s="5"/>
      <c r="U6" s="5"/>
    </row>
    <row r="7">
      <c r="A7" s="5"/>
      <c r="B7" s="19">
        <v>4.0</v>
      </c>
      <c r="C7" s="19">
        <v>14.0</v>
      </c>
      <c r="D7" s="21" t="s">
        <v>18</v>
      </c>
      <c r="E7" s="22"/>
      <c r="F7" s="23"/>
      <c r="G7" s="22"/>
      <c r="H7" s="76"/>
      <c r="I7" s="22"/>
      <c r="J7" s="23"/>
      <c r="K7" s="22"/>
      <c r="L7" s="22"/>
      <c r="M7" s="78"/>
      <c r="N7" s="22"/>
      <c r="O7" s="22"/>
      <c r="P7" s="23"/>
      <c r="Q7" s="26">
        <f>COUNTA(E7:P7)</f>
        <v>0</v>
      </c>
      <c r="R7" s="27">
        <v>136.0</v>
      </c>
      <c r="S7" s="28">
        <f t="shared" si="1"/>
        <v>0</v>
      </c>
      <c r="T7" s="5"/>
      <c r="U7" s="5"/>
    </row>
    <row r="8">
      <c r="A8" s="5"/>
      <c r="B8" s="19">
        <v>4.0</v>
      </c>
      <c r="C8" s="19">
        <v>14.0</v>
      </c>
      <c r="D8" s="21" t="s">
        <v>19</v>
      </c>
      <c r="E8" s="22"/>
      <c r="F8" s="23"/>
      <c r="G8" s="76"/>
      <c r="H8" s="77"/>
      <c r="I8" s="24"/>
      <c r="J8" s="55"/>
      <c r="K8" s="79"/>
      <c r="L8" s="23"/>
      <c r="M8" s="41"/>
      <c r="N8" s="22"/>
      <c r="O8" s="22"/>
      <c r="P8" s="80"/>
      <c r="Q8" s="57">
        <v>9.0</v>
      </c>
      <c r="R8" s="27">
        <v>136.0</v>
      </c>
      <c r="S8" s="28">
        <f t="shared" si="1"/>
        <v>0.06617647059</v>
      </c>
      <c r="T8" s="5"/>
      <c r="U8" s="5"/>
    </row>
    <row r="9">
      <c r="A9" s="5"/>
      <c r="B9" s="19">
        <v>2.0</v>
      </c>
      <c r="C9" s="19">
        <v>7.0</v>
      </c>
      <c r="D9" s="21" t="s">
        <v>20</v>
      </c>
      <c r="E9" s="24"/>
      <c r="F9" s="24"/>
      <c r="G9" s="24"/>
      <c r="I9" s="24"/>
      <c r="J9" s="81"/>
      <c r="K9" s="24"/>
      <c r="L9" s="23"/>
      <c r="M9" s="24"/>
      <c r="N9" s="24"/>
      <c r="O9" s="24"/>
      <c r="P9" s="23"/>
      <c r="Q9" s="26">
        <f t="shared" ref="Q9:Q10" si="2">COUNTA(E9:P9)</f>
        <v>0</v>
      </c>
      <c r="R9" s="27">
        <v>68.0</v>
      </c>
      <c r="S9" s="28">
        <f t="shared" si="1"/>
        <v>0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24"/>
      <c r="M10" s="82"/>
      <c r="N10" s="24"/>
      <c r="O10" s="24"/>
      <c r="P10" s="23"/>
      <c r="Q10" s="26">
        <f t="shared" si="2"/>
        <v>0</v>
      </c>
      <c r="R10" s="27">
        <v>34.0</v>
      </c>
      <c r="S10" s="28">
        <f t="shared" si="1"/>
        <v>0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22"/>
      <c r="M11" s="41"/>
      <c r="N11" s="22"/>
      <c r="O11" s="22"/>
      <c r="P11" s="23"/>
      <c r="Q11" s="57">
        <v>3.0</v>
      </c>
      <c r="R11" s="27">
        <v>34.0</v>
      </c>
      <c r="S11" s="28">
        <f t="shared" si="1"/>
        <v>0.08823529412</v>
      </c>
      <c r="T11" s="5"/>
      <c r="U11" s="5"/>
    </row>
    <row r="12">
      <c r="A12" s="5"/>
      <c r="B12" s="29">
        <v>1.0</v>
      </c>
      <c r="C12" s="29">
        <v>3.0</v>
      </c>
      <c r="D12" s="21" t="s">
        <v>23</v>
      </c>
      <c r="E12" s="22"/>
      <c r="F12" s="22"/>
      <c r="G12" s="22"/>
      <c r="H12" s="24"/>
      <c r="I12" s="24"/>
      <c r="J12" s="22"/>
      <c r="K12" s="22"/>
      <c r="L12" s="22"/>
      <c r="M12" s="22"/>
      <c r="N12" s="22"/>
      <c r="O12" s="22"/>
      <c r="P12" s="23"/>
      <c r="Q12" s="26">
        <f t="shared" ref="Q12:Q15" si="3">COUNTA(E12:P12)</f>
        <v>0</v>
      </c>
      <c r="R12" s="27">
        <v>34.0</v>
      </c>
      <c r="S12" s="28">
        <f t="shared" si="1"/>
        <v>0</v>
      </c>
      <c r="T12" s="5"/>
      <c r="U12" s="5"/>
    </row>
    <row r="13">
      <c r="A13" s="5"/>
      <c r="B13" s="19">
        <v>1.0</v>
      </c>
      <c r="C13" s="19">
        <v>3.0</v>
      </c>
      <c r="D13" s="21" t="s">
        <v>42</v>
      </c>
      <c r="E13" s="22"/>
      <c r="F13" s="22"/>
      <c r="G13" s="22"/>
      <c r="H13" s="22"/>
      <c r="I13" s="22"/>
      <c r="J13" s="24"/>
      <c r="K13" s="22"/>
      <c r="L13" s="22"/>
      <c r="M13" s="22"/>
      <c r="N13" s="22"/>
      <c r="O13" s="22"/>
      <c r="P13" s="23"/>
      <c r="Q13" s="26">
        <f t="shared" si="3"/>
        <v>0</v>
      </c>
      <c r="R13" s="27">
        <v>34.0</v>
      </c>
      <c r="S13" s="28">
        <f t="shared" si="1"/>
        <v>0</v>
      </c>
      <c r="T13" s="5"/>
      <c r="U13" s="5"/>
    </row>
    <row r="14">
      <c r="A14" s="5"/>
      <c r="B14" s="19">
        <v>3.0</v>
      </c>
      <c r="C14" s="83">
        <v>10.0</v>
      </c>
      <c r="D14" s="48" t="s">
        <v>24</v>
      </c>
      <c r="E14" s="49"/>
      <c r="F14" s="49"/>
      <c r="G14" s="49"/>
      <c r="H14" s="49"/>
      <c r="I14" s="49"/>
      <c r="J14" s="50"/>
      <c r="K14" s="49"/>
      <c r="L14" s="49"/>
      <c r="M14" s="49"/>
      <c r="N14" s="49"/>
      <c r="O14" s="49"/>
      <c r="P14" s="51"/>
      <c r="Q14" s="26">
        <f t="shared" si="3"/>
        <v>0</v>
      </c>
      <c r="R14" s="52">
        <v>68.0</v>
      </c>
      <c r="S14" s="28">
        <f t="shared" si="1"/>
        <v>0</v>
      </c>
      <c r="T14" s="5"/>
      <c r="U14" s="5"/>
    </row>
    <row r="15">
      <c r="A15" s="5"/>
      <c r="B15" s="40">
        <v>2.0</v>
      </c>
      <c r="C15" s="83">
        <v>7.0</v>
      </c>
      <c r="D15" s="48" t="s">
        <v>32</v>
      </c>
      <c r="E15" s="49"/>
      <c r="F15" s="49"/>
      <c r="G15" s="49"/>
      <c r="H15" s="49"/>
      <c r="I15" s="49"/>
      <c r="J15" s="50"/>
      <c r="K15" s="49"/>
      <c r="L15" s="49"/>
      <c r="M15" s="49"/>
      <c r="N15" s="49"/>
      <c r="O15" s="49"/>
      <c r="P15" s="51"/>
      <c r="Q15" s="26">
        <f t="shared" si="3"/>
        <v>0</v>
      </c>
      <c r="R15" s="52">
        <v>68.0</v>
      </c>
      <c r="S15" s="28">
        <f t="shared" si="1"/>
        <v>0</v>
      </c>
      <c r="T15" s="5"/>
      <c r="U15" s="5"/>
    </row>
    <row r="16" ht="15.75" customHeight="1">
      <c r="A16" s="5"/>
      <c r="B16" s="5"/>
      <c r="C16" s="53">
        <v>78.0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 t="s">
        <v>25</v>
      </c>
      <c r="Q16" s="33">
        <f>SUM(Q6:Q13)</f>
        <v>22</v>
      </c>
      <c r="R16" s="34">
        <f>SUM(R5:R15)</f>
        <v>782</v>
      </c>
      <c r="S16" s="6"/>
      <c r="T16" s="5"/>
      <c r="U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5"/>
      <c r="R17" s="5"/>
      <c r="S17" s="6"/>
      <c r="T17" s="5"/>
      <c r="U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5"/>
      <c r="R18" s="5"/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5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landscape"/>
  <colBreaks count="2" manualBreakCount="2">
    <brk man="1"/>
    <brk id="19" man="1"/>
  </col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12.29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9.14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47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5.0</v>
      </c>
      <c r="C6" s="19">
        <v>12.0</v>
      </c>
      <c r="D6" s="21" t="s">
        <v>17</v>
      </c>
      <c r="E6" s="22"/>
      <c r="F6" s="41"/>
      <c r="G6" s="23"/>
      <c r="I6" s="24"/>
      <c r="J6" s="24"/>
      <c r="K6" s="25"/>
      <c r="L6" s="25"/>
      <c r="M6" s="23"/>
      <c r="N6" s="23"/>
      <c r="O6" s="23"/>
      <c r="P6" s="23"/>
      <c r="Q6" s="26">
        <f t="shared" ref="Q6:Q17" si="1">COUNTA(E6:P6)</f>
        <v>0</v>
      </c>
      <c r="R6" s="27">
        <v>170.0</v>
      </c>
      <c r="S6" s="28">
        <f t="shared" ref="S6:S17" si="2">Q6*100%/R6</f>
        <v>0</v>
      </c>
      <c r="T6" s="5"/>
      <c r="U6" s="5"/>
    </row>
    <row r="7">
      <c r="A7" s="5"/>
      <c r="B7" s="19">
        <v>3.0</v>
      </c>
      <c r="C7" s="19">
        <v>2.0</v>
      </c>
      <c r="D7" s="21" t="s">
        <v>48</v>
      </c>
      <c r="E7" s="22"/>
      <c r="F7" s="22"/>
      <c r="G7" s="22"/>
      <c r="H7" s="22"/>
      <c r="I7" s="22"/>
      <c r="J7" s="24"/>
      <c r="K7" s="22"/>
      <c r="L7" s="22"/>
      <c r="M7" s="41"/>
      <c r="N7" s="22"/>
      <c r="O7" s="22"/>
      <c r="P7" s="22"/>
      <c r="Q7" s="26">
        <f t="shared" si="1"/>
        <v>0</v>
      </c>
      <c r="R7" s="27">
        <v>102.0</v>
      </c>
      <c r="S7" s="28">
        <f t="shared" si="2"/>
        <v>0</v>
      </c>
      <c r="T7" s="5"/>
      <c r="U7" s="5"/>
    </row>
    <row r="8">
      <c r="A8" s="5"/>
      <c r="B8" s="19">
        <v>6.0</v>
      </c>
      <c r="C8" s="19">
        <v>14.0</v>
      </c>
      <c r="D8" s="21" t="s">
        <v>19</v>
      </c>
      <c r="E8" s="22"/>
      <c r="F8" s="41"/>
      <c r="G8" s="23"/>
      <c r="I8" s="24"/>
      <c r="J8" s="23"/>
      <c r="K8" s="22"/>
      <c r="L8" s="84">
        <v>45022.0</v>
      </c>
      <c r="M8" s="41"/>
      <c r="N8" s="22"/>
      <c r="O8" s="22"/>
      <c r="P8" s="23"/>
      <c r="Q8" s="26">
        <f t="shared" si="1"/>
        <v>1</v>
      </c>
      <c r="R8" s="27">
        <v>204.0</v>
      </c>
      <c r="S8" s="28">
        <f t="shared" si="2"/>
        <v>0.004901960784</v>
      </c>
      <c r="T8" s="5"/>
      <c r="U8" s="5"/>
    </row>
    <row r="9">
      <c r="A9" s="5"/>
      <c r="B9" s="19">
        <v>2.0</v>
      </c>
      <c r="C9" s="19">
        <v>5.0</v>
      </c>
      <c r="D9" s="21" t="s">
        <v>49</v>
      </c>
      <c r="E9" s="24"/>
      <c r="F9" s="24"/>
      <c r="G9" s="24"/>
      <c r="H9" s="23"/>
      <c r="I9" s="24"/>
      <c r="J9" s="23"/>
      <c r="K9" s="24"/>
      <c r="L9" s="85">
        <v>45042.0</v>
      </c>
      <c r="M9" s="23"/>
      <c r="N9" s="24"/>
      <c r="O9" s="23"/>
      <c r="P9" s="23"/>
      <c r="Q9" s="26">
        <f t="shared" si="1"/>
        <v>1</v>
      </c>
      <c r="R9" s="27">
        <v>68.0</v>
      </c>
      <c r="S9" s="28">
        <f t="shared" si="2"/>
        <v>0.01470588235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86"/>
      <c r="M10" s="24"/>
      <c r="N10" s="24"/>
      <c r="O10" s="24"/>
      <c r="P10" s="23">
        <v>45061.0</v>
      </c>
      <c r="Q10" s="26">
        <f t="shared" si="1"/>
        <v>1</v>
      </c>
      <c r="R10" s="27">
        <v>34.0</v>
      </c>
      <c r="S10" s="28">
        <f t="shared" si="2"/>
        <v>0.02941176471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87"/>
      <c r="M11" s="41"/>
      <c r="N11" s="22"/>
      <c r="O11" s="22"/>
      <c r="P11" s="55">
        <v>45063.0</v>
      </c>
      <c r="Q11" s="26">
        <f t="shared" si="1"/>
        <v>1</v>
      </c>
      <c r="R11" s="27">
        <v>34.0</v>
      </c>
      <c r="S11" s="28">
        <f t="shared" si="2"/>
        <v>0.02941176471</v>
      </c>
      <c r="T11" s="5"/>
      <c r="U11" s="5"/>
    </row>
    <row r="12">
      <c r="A12" s="5"/>
      <c r="B12" s="29">
        <v>2.0</v>
      </c>
      <c r="C12" s="29">
        <v>4.0</v>
      </c>
      <c r="D12" s="21" t="s">
        <v>23</v>
      </c>
      <c r="E12" s="22"/>
      <c r="F12" s="22"/>
      <c r="G12" s="22"/>
      <c r="H12" s="55"/>
      <c r="I12" s="24"/>
      <c r="J12" s="41"/>
      <c r="K12" s="22"/>
      <c r="L12" s="87"/>
      <c r="M12" s="55"/>
      <c r="N12" s="22"/>
      <c r="O12" s="22"/>
      <c r="P12" s="23">
        <v>45065.0</v>
      </c>
      <c r="Q12" s="26">
        <f t="shared" si="1"/>
        <v>1</v>
      </c>
      <c r="R12" s="27">
        <v>68.0</v>
      </c>
      <c r="S12" s="28">
        <f t="shared" si="2"/>
        <v>0.01470588235</v>
      </c>
      <c r="T12" s="5"/>
      <c r="U12" s="5"/>
    </row>
    <row r="13">
      <c r="A13" s="5"/>
      <c r="B13" s="19">
        <v>1.0</v>
      </c>
      <c r="C13" s="19">
        <v>3.0</v>
      </c>
      <c r="D13" s="21" t="s">
        <v>50</v>
      </c>
      <c r="E13" s="22"/>
      <c r="F13" s="22"/>
      <c r="G13" s="22"/>
      <c r="H13" s="22"/>
      <c r="I13" s="22"/>
      <c r="J13" s="23"/>
      <c r="K13" s="22"/>
      <c r="L13" s="87"/>
      <c r="M13" s="22"/>
      <c r="N13" s="22"/>
      <c r="O13" s="22"/>
      <c r="P13" s="23">
        <v>45057.0</v>
      </c>
      <c r="Q13" s="26">
        <f t="shared" si="1"/>
        <v>1</v>
      </c>
      <c r="R13" s="27">
        <v>34.0</v>
      </c>
      <c r="S13" s="28">
        <f t="shared" si="2"/>
        <v>0.02941176471</v>
      </c>
      <c r="T13" s="5"/>
      <c r="U13" s="5"/>
    </row>
    <row r="14">
      <c r="A14" s="5"/>
      <c r="B14" s="46">
        <v>3.0</v>
      </c>
      <c r="C14" s="47">
        <v>10.0</v>
      </c>
      <c r="D14" s="48" t="s">
        <v>24</v>
      </c>
      <c r="E14" s="49"/>
      <c r="F14" s="49"/>
      <c r="G14" s="49"/>
      <c r="H14" s="49"/>
      <c r="I14" s="49"/>
      <c r="J14" s="50"/>
      <c r="K14" s="49"/>
      <c r="L14" s="88"/>
      <c r="M14" s="49"/>
      <c r="N14" s="49"/>
      <c r="O14" s="49"/>
      <c r="P14" s="51">
        <v>45059.0</v>
      </c>
      <c r="Q14" s="26">
        <f t="shared" si="1"/>
        <v>1</v>
      </c>
      <c r="R14" s="52">
        <v>102.0</v>
      </c>
      <c r="S14" s="28">
        <f t="shared" si="2"/>
        <v>0.009803921569</v>
      </c>
      <c r="T14" s="5"/>
      <c r="U14" s="5"/>
    </row>
    <row r="15">
      <c r="A15" s="5"/>
      <c r="B15" s="48">
        <v>3.0</v>
      </c>
      <c r="C15" s="47">
        <v>10.0</v>
      </c>
      <c r="D15" s="48" t="s">
        <v>32</v>
      </c>
      <c r="E15" s="49"/>
      <c r="F15" s="49"/>
      <c r="G15" s="49"/>
      <c r="H15" s="49"/>
      <c r="I15" s="49"/>
      <c r="J15" s="50"/>
      <c r="K15" s="49"/>
      <c r="L15" s="88"/>
      <c r="M15" s="49"/>
      <c r="N15" s="49"/>
      <c r="O15" s="49"/>
      <c r="P15" s="51"/>
      <c r="Q15" s="26">
        <f t="shared" si="1"/>
        <v>0</v>
      </c>
      <c r="R15" s="52">
        <v>102.0</v>
      </c>
      <c r="S15" s="28">
        <f t="shared" si="2"/>
        <v>0</v>
      </c>
      <c r="T15" s="5"/>
      <c r="U15" s="5"/>
    </row>
    <row r="16" ht="15.75" customHeight="1">
      <c r="A16" s="5"/>
      <c r="B16" s="48">
        <v>1.0</v>
      </c>
      <c r="C16" s="47">
        <v>3.0</v>
      </c>
      <c r="D16" s="48" t="s">
        <v>51</v>
      </c>
      <c r="E16" s="49"/>
      <c r="F16" s="49"/>
      <c r="G16" s="49"/>
      <c r="H16" s="49"/>
      <c r="I16" s="49"/>
      <c r="J16" s="50"/>
      <c r="K16" s="49"/>
      <c r="L16" s="88"/>
      <c r="M16" s="49"/>
      <c r="N16" s="49"/>
      <c r="O16" s="49"/>
      <c r="P16" s="51">
        <v>45068.0</v>
      </c>
      <c r="Q16" s="26">
        <f t="shared" si="1"/>
        <v>1</v>
      </c>
      <c r="R16" s="83">
        <v>34.0</v>
      </c>
      <c r="S16" s="28">
        <f t="shared" si="2"/>
        <v>0.02941176471</v>
      </c>
      <c r="T16" s="5"/>
      <c r="U16" s="5"/>
    </row>
    <row r="17" ht="15.75" customHeight="1">
      <c r="A17" s="5"/>
      <c r="B17" s="48">
        <v>1.0</v>
      </c>
      <c r="C17" s="48">
        <v>3.0</v>
      </c>
      <c r="D17" s="48" t="s">
        <v>52</v>
      </c>
      <c r="E17" s="49"/>
      <c r="F17" s="49"/>
      <c r="G17" s="49"/>
      <c r="H17" s="67"/>
      <c r="I17" s="49"/>
      <c r="J17" s="50"/>
      <c r="K17" s="49"/>
      <c r="L17" s="89">
        <v>45029.0</v>
      </c>
      <c r="M17" s="49"/>
      <c r="N17" s="49"/>
      <c r="O17" s="49"/>
      <c r="P17" s="50"/>
      <c r="Q17" s="26">
        <f t="shared" si="1"/>
        <v>1</v>
      </c>
      <c r="R17" s="40">
        <v>34.0</v>
      </c>
      <c r="S17" s="28">
        <f t="shared" si="2"/>
        <v>0.02941176471</v>
      </c>
      <c r="T17" s="5"/>
      <c r="U17" s="5"/>
    </row>
    <row r="18" ht="15.75" customHeight="1">
      <c r="A18" s="5"/>
      <c r="B18" s="5"/>
      <c r="C18" s="32">
        <f>SUM(C6:C13)</f>
        <v>46</v>
      </c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 t="s">
        <v>25</v>
      </c>
      <c r="Q18" s="33">
        <f>SUM(Q6:Q13)</f>
        <v>6</v>
      </c>
      <c r="R18" s="34">
        <f>SUM(R5:R17)</f>
        <v>986</v>
      </c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7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11.43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9.57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53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5.0</v>
      </c>
      <c r="C6" s="19">
        <v>12.0</v>
      </c>
      <c r="D6" s="21" t="s">
        <v>17</v>
      </c>
      <c r="E6" s="22"/>
      <c r="F6" s="41"/>
      <c r="G6" s="23"/>
      <c r="I6" s="24"/>
      <c r="J6" s="24"/>
      <c r="K6" s="25"/>
      <c r="L6" s="25"/>
      <c r="M6" s="23"/>
      <c r="N6" s="23"/>
      <c r="O6" s="23"/>
      <c r="P6" s="23"/>
      <c r="Q6" s="26">
        <f t="shared" ref="Q6:Q17" si="1">COUNTA(E6:P6)</f>
        <v>0</v>
      </c>
      <c r="R6" s="27">
        <v>170.0</v>
      </c>
      <c r="S6" s="28">
        <f t="shared" ref="S6:S17" si="2">Q6*100%/R6</f>
        <v>0</v>
      </c>
      <c r="T6" s="5"/>
      <c r="U6" s="5"/>
    </row>
    <row r="7">
      <c r="A7" s="5"/>
      <c r="B7" s="19">
        <v>3.0</v>
      </c>
      <c r="C7" s="19">
        <v>2.0</v>
      </c>
      <c r="D7" s="21" t="s">
        <v>48</v>
      </c>
      <c r="E7" s="22"/>
      <c r="F7" s="22"/>
      <c r="G7" s="22"/>
      <c r="H7" s="22"/>
      <c r="I7" s="22"/>
      <c r="J7" s="24"/>
      <c r="K7" s="22"/>
      <c r="L7" s="22"/>
      <c r="M7" s="41"/>
      <c r="N7" s="22"/>
      <c r="O7" s="22"/>
      <c r="P7" s="22"/>
      <c r="Q7" s="26">
        <f t="shared" si="1"/>
        <v>0</v>
      </c>
      <c r="R7" s="27">
        <v>102.0</v>
      </c>
      <c r="S7" s="28">
        <f t="shared" si="2"/>
        <v>0</v>
      </c>
      <c r="T7" s="5"/>
      <c r="U7" s="5"/>
    </row>
    <row r="8">
      <c r="A8" s="5"/>
      <c r="B8" s="19">
        <v>6.0</v>
      </c>
      <c r="C8" s="19">
        <v>14.0</v>
      </c>
      <c r="D8" s="21" t="s">
        <v>19</v>
      </c>
      <c r="E8" s="22"/>
      <c r="F8" s="41"/>
      <c r="G8" s="23"/>
      <c r="I8" s="24"/>
      <c r="J8" s="23"/>
      <c r="K8" s="22"/>
      <c r="L8" s="84">
        <v>45022.0</v>
      </c>
      <c r="M8" s="41"/>
      <c r="N8" s="22"/>
      <c r="O8" s="22"/>
      <c r="P8" s="23"/>
      <c r="Q8" s="26">
        <f t="shared" si="1"/>
        <v>1</v>
      </c>
      <c r="R8" s="27">
        <v>204.0</v>
      </c>
      <c r="S8" s="28">
        <f t="shared" si="2"/>
        <v>0.004901960784</v>
      </c>
      <c r="T8" s="5"/>
      <c r="U8" s="5"/>
    </row>
    <row r="9">
      <c r="A9" s="5"/>
      <c r="B9" s="19">
        <v>2.0</v>
      </c>
      <c r="C9" s="19">
        <v>5.0</v>
      </c>
      <c r="D9" s="21" t="s">
        <v>49</v>
      </c>
      <c r="E9" s="24"/>
      <c r="F9" s="24"/>
      <c r="G9" s="24"/>
      <c r="H9" s="23"/>
      <c r="I9" s="24"/>
      <c r="J9" s="23"/>
      <c r="K9" s="24"/>
      <c r="L9" s="85">
        <v>45042.0</v>
      </c>
      <c r="M9" s="23"/>
      <c r="N9" s="24"/>
      <c r="O9" s="23"/>
      <c r="P9" s="23"/>
      <c r="Q9" s="26">
        <f t="shared" si="1"/>
        <v>1</v>
      </c>
      <c r="R9" s="27">
        <v>68.0</v>
      </c>
      <c r="S9" s="28">
        <f t="shared" si="2"/>
        <v>0.01470588235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86"/>
      <c r="M10" s="24"/>
      <c r="N10" s="24"/>
      <c r="O10" s="24"/>
      <c r="P10" s="23">
        <v>45061.0</v>
      </c>
      <c r="Q10" s="26">
        <f t="shared" si="1"/>
        <v>1</v>
      </c>
      <c r="R10" s="27">
        <v>34.0</v>
      </c>
      <c r="S10" s="28">
        <f t="shared" si="2"/>
        <v>0.02941176471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87"/>
      <c r="M11" s="41"/>
      <c r="N11" s="22"/>
      <c r="O11" s="22"/>
      <c r="P11" s="55">
        <v>45063.0</v>
      </c>
      <c r="Q11" s="26">
        <f t="shared" si="1"/>
        <v>1</v>
      </c>
      <c r="R11" s="27">
        <v>34.0</v>
      </c>
      <c r="S11" s="28">
        <f t="shared" si="2"/>
        <v>0.02941176471</v>
      </c>
      <c r="T11" s="5"/>
      <c r="U11" s="5"/>
    </row>
    <row r="12">
      <c r="A12" s="5"/>
      <c r="B12" s="29">
        <v>2.0</v>
      </c>
      <c r="C12" s="29">
        <v>4.0</v>
      </c>
      <c r="D12" s="21" t="s">
        <v>23</v>
      </c>
      <c r="E12" s="22"/>
      <c r="F12" s="22"/>
      <c r="G12" s="22"/>
      <c r="H12" s="55"/>
      <c r="I12" s="24"/>
      <c r="J12" s="41"/>
      <c r="K12" s="22"/>
      <c r="L12" s="87"/>
      <c r="M12" s="55"/>
      <c r="N12" s="22"/>
      <c r="O12" s="22"/>
      <c r="P12" s="23">
        <v>45065.0</v>
      </c>
      <c r="Q12" s="26">
        <f t="shared" si="1"/>
        <v>1</v>
      </c>
      <c r="R12" s="27">
        <v>68.0</v>
      </c>
      <c r="S12" s="28">
        <f t="shared" si="2"/>
        <v>0.01470588235</v>
      </c>
      <c r="T12" s="5"/>
      <c r="U12" s="5"/>
    </row>
    <row r="13">
      <c r="A13" s="5"/>
      <c r="B13" s="19">
        <v>1.0</v>
      </c>
      <c r="C13" s="19">
        <v>3.0</v>
      </c>
      <c r="D13" s="21" t="s">
        <v>50</v>
      </c>
      <c r="E13" s="22"/>
      <c r="F13" s="22"/>
      <c r="G13" s="22"/>
      <c r="H13" s="22"/>
      <c r="I13" s="22"/>
      <c r="J13" s="23"/>
      <c r="K13" s="22"/>
      <c r="L13" s="87"/>
      <c r="M13" s="22"/>
      <c r="N13" s="22"/>
      <c r="O13" s="22"/>
      <c r="P13" s="23">
        <v>45057.0</v>
      </c>
      <c r="Q13" s="26">
        <f t="shared" si="1"/>
        <v>1</v>
      </c>
      <c r="R13" s="27">
        <v>34.0</v>
      </c>
      <c r="S13" s="28">
        <f t="shared" si="2"/>
        <v>0.02941176471</v>
      </c>
      <c r="T13" s="5"/>
      <c r="U13" s="5"/>
    </row>
    <row r="14">
      <c r="A14" s="5"/>
      <c r="B14" s="46">
        <v>3.0</v>
      </c>
      <c r="C14" s="47">
        <v>10.0</v>
      </c>
      <c r="D14" s="48" t="s">
        <v>24</v>
      </c>
      <c r="E14" s="49"/>
      <c r="F14" s="49"/>
      <c r="G14" s="49"/>
      <c r="H14" s="49"/>
      <c r="I14" s="49"/>
      <c r="J14" s="50"/>
      <c r="K14" s="49"/>
      <c r="L14" s="88"/>
      <c r="M14" s="49"/>
      <c r="N14" s="49"/>
      <c r="O14" s="49"/>
      <c r="P14" s="51">
        <v>45059.0</v>
      </c>
      <c r="Q14" s="26">
        <f t="shared" si="1"/>
        <v>1</v>
      </c>
      <c r="R14" s="52">
        <v>102.0</v>
      </c>
      <c r="S14" s="28">
        <f t="shared" si="2"/>
        <v>0.009803921569</v>
      </c>
      <c r="T14" s="5"/>
      <c r="U14" s="5"/>
    </row>
    <row r="15">
      <c r="A15" s="5"/>
      <c r="B15" s="48">
        <v>3.0</v>
      </c>
      <c r="C15" s="47">
        <v>10.0</v>
      </c>
      <c r="D15" s="48" t="s">
        <v>32</v>
      </c>
      <c r="E15" s="49"/>
      <c r="F15" s="49"/>
      <c r="G15" s="49"/>
      <c r="H15" s="49"/>
      <c r="I15" s="49"/>
      <c r="J15" s="50"/>
      <c r="K15" s="49"/>
      <c r="L15" s="88"/>
      <c r="M15" s="49"/>
      <c r="N15" s="49"/>
      <c r="O15" s="49"/>
      <c r="P15" s="51"/>
      <c r="Q15" s="26">
        <f t="shared" si="1"/>
        <v>0</v>
      </c>
      <c r="R15" s="52">
        <v>102.0</v>
      </c>
      <c r="S15" s="28">
        <f t="shared" si="2"/>
        <v>0</v>
      </c>
      <c r="T15" s="5"/>
      <c r="U15" s="5"/>
    </row>
    <row r="16" ht="15.75" customHeight="1">
      <c r="A16" s="5"/>
      <c r="B16" s="48">
        <v>1.0</v>
      </c>
      <c r="C16" s="47">
        <v>3.0</v>
      </c>
      <c r="D16" s="48" t="s">
        <v>51</v>
      </c>
      <c r="E16" s="49"/>
      <c r="F16" s="49"/>
      <c r="G16" s="49"/>
      <c r="H16" s="49"/>
      <c r="I16" s="49"/>
      <c r="J16" s="50"/>
      <c r="K16" s="49"/>
      <c r="L16" s="88"/>
      <c r="M16" s="49"/>
      <c r="N16" s="49"/>
      <c r="O16" s="49"/>
      <c r="P16" s="51">
        <v>45068.0</v>
      </c>
      <c r="Q16" s="26">
        <f t="shared" si="1"/>
        <v>1</v>
      </c>
      <c r="R16" s="83">
        <v>34.0</v>
      </c>
      <c r="S16" s="28">
        <f t="shared" si="2"/>
        <v>0.02941176471</v>
      </c>
      <c r="T16" s="5"/>
      <c r="U16" s="5"/>
    </row>
    <row r="17" ht="15.75" customHeight="1">
      <c r="A17" s="5"/>
      <c r="B17" s="48">
        <v>1.0</v>
      </c>
      <c r="C17" s="48">
        <v>3.0</v>
      </c>
      <c r="D17" s="48" t="s">
        <v>52</v>
      </c>
      <c r="E17" s="49"/>
      <c r="F17" s="49"/>
      <c r="G17" s="49"/>
      <c r="H17" s="67"/>
      <c r="I17" s="49"/>
      <c r="J17" s="50"/>
      <c r="K17" s="49"/>
      <c r="L17" s="89">
        <v>45029.0</v>
      </c>
      <c r="M17" s="77"/>
      <c r="N17" s="49"/>
      <c r="O17" s="49"/>
      <c r="P17" s="49"/>
      <c r="Q17" s="26">
        <f t="shared" si="1"/>
        <v>1</v>
      </c>
      <c r="R17" s="40">
        <v>34.0</v>
      </c>
      <c r="S17" s="28">
        <f t="shared" si="2"/>
        <v>0.02941176471</v>
      </c>
      <c r="T17" s="5"/>
      <c r="U17" s="5"/>
    </row>
    <row r="18" ht="15.75" customHeight="1">
      <c r="A18" s="5"/>
      <c r="B18" s="5"/>
      <c r="C18" s="32">
        <f>SUM(C6:C13)</f>
        <v>46</v>
      </c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 t="s">
        <v>25</v>
      </c>
      <c r="Q18" s="33">
        <f>SUM(Q6:Q13)</f>
        <v>6</v>
      </c>
      <c r="R18" s="34">
        <f>SUM(R5:R17)</f>
        <v>986</v>
      </c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7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11.43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9.57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54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5.0</v>
      </c>
      <c r="C6" s="19">
        <v>12.0</v>
      </c>
      <c r="D6" s="21" t="s">
        <v>17</v>
      </c>
      <c r="E6" s="22"/>
      <c r="F6" s="41"/>
      <c r="G6" s="23"/>
      <c r="I6" s="24"/>
      <c r="J6" s="24"/>
      <c r="K6" s="25"/>
      <c r="L6" s="25"/>
      <c r="M6" s="23"/>
      <c r="N6" s="23"/>
      <c r="O6" s="23"/>
      <c r="P6" s="23"/>
      <c r="Q6" s="26">
        <f t="shared" ref="Q6:Q17" si="1">COUNTA(E6:P6)</f>
        <v>0</v>
      </c>
      <c r="R6" s="27">
        <v>170.0</v>
      </c>
      <c r="S6" s="28">
        <f t="shared" ref="S6:S17" si="2">Q6*100%/R6</f>
        <v>0</v>
      </c>
      <c r="T6" s="5"/>
      <c r="U6" s="5"/>
    </row>
    <row r="7">
      <c r="A7" s="5"/>
      <c r="B7" s="19">
        <v>3.0</v>
      </c>
      <c r="C7" s="19">
        <v>2.0</v>
      </c>
      <c r="D7" s="21" t="s">
        <v>48</v>
      </c>
      <c r="E7" s="22"/>
      <c r="F7" s="22"/>
      <c r="G7" s="22"/>
      <c r="H7" s="22"/>
      <c r="I7" s="22"/>
      <c r="J7" s="24"/>
      <c r="K7" s="22"/>
      <c r="L7" s="22"/>
      <c r="M7" s="41"/>
      <c r="N7" s="22"/>
      <c r="O7" s="22"/>
      <c r="P7" s="22"/>
      <c r="Q7" s="26">
        <f t="shared" si="1"/>
        <v>0</v>
      </c>
      <c r="R7" s="27">
        <v>102.0</v>
      </c>
      <c r="S7" s="28">
        <f t="shared" si="2"/>
        <v>0</v>
      </c>
      <c r="T7" s="5"/>
      <c r="U7" s="5"/>
    </row>
    <row r="8">
      <c r="A8" s="5"/>
      <c r="B8" s="19">
        <v>6.0</v>
      </c>
      <c r="C8" s="19">
        <v>14.0</v>
      </c>
      <c r="D8" s="21" t="s">
        <v>19</v>
      </c>
      <c r="E8" s="22"/>
      <c r="F8" s="41"/>
      <c r="G8" s="23"/>
      <c r="I8" s="24"/>
      <c r="J8" s="23"/>
      <c r="K8" s="22"/>
      <c r="L8" s="84">
        <v>45022.0</v>
      </c>
      <c r="M8" s="41"/>
      <c r="N8" s="22"/>
      <c r="O8" s="22"/>
      <c r="P8" s="23"/>
      <c r="Q8" s="26">
        <f t="shared" si="1"/>
        <v>1</v>
      </c>
      <c r="R8" s="27">
        <v>204.0</v>
      </c>
      <c r="S8" s="28">
        <f t="shared" si="2"/>
        <v>0.004901960784</v>
      </c>
      <c r="T8" s="5"/>
      <c r="U8" s="5"/>
    </row>
    <row r="9">
      <c r="A9" s="5"/>
      <c r="B9" s="19">
        <v>2.0</v>
      </c>
      <c r="C9" s="19">
        <v>5.0</v>
      </c>
      <c r="D9" s="21" t="s">
        <v>49</v>
      </c>
      <c r="E9" s="24"/>
      <c r="F9" s="24"/>
      <c r="G9" s="24"/>
      <c r="H9" s="23"/>
      <c r="I9" s="24"/>
      <c r="J9" s="23"/>
      <c r="K9" s="24"/>
      <c r="L9" s="85">
        <v>45042.0</v>
      </c>
      <c r="M9" s="23"/>
      <c r="N9" s="24"/>
      <c r="O9" s="23"/>
      <c r="P9" s="23"/>
      <c r="Q9" s="26">
        <f t="shared" si="1"/>
        <v>1</v>
      </c>
      <c r="R9" s="27">
        <v>68.0</v>
      </c>
      <c r="S9" s="28">
        <f t="shared" si="2"/>
        <v>0.01470588235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86"/>
      <c r="M10" s="24"/>
      <c r="N10" s="24"/>
      <c r="O10" s="24"/>
      <c r="P10" s="23">
        <v>45061.0</v>
      </c>
      <c r="Q10" s="26">
        <f t="shared" si="1"/>
        <v>1</v>
      </c>
      <c r="R10" s="27">
        <v>34.0</v>
      </c>
      <c r="S10" s="28">
        <f t="shared" si="2"/>
        <v>0.02941176471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87"/>
      <c r="M11" s="41"/>
      <c r="N11" s="22"/>
      <c r="O11" s="22"/>
      <c r="P11" s="55">
        <v>45063.0</v>
      </c>
      <c r="Q11" s="26">
        <f t="shared" si="1"/>
        <v>1</v>
      </c>
      <c r="R11" s="27">
        <v>34.0</v>
      </c>
      <c r="S11" s="28">
        <f t="shared" si="2"/>
        <v>0.02941176471</v>
      </c>
      <c r="T11" s="5"/>
      <c r="U11" s="5"/>
    </row>
    <row r="12">
      <c r="A12" s="5"/>
      <c r="B12" s="29">
        <v>2.0</v>
      </c>
      <c r="C12" s="29">
        <v>4.0</v>
      </c>
      <c r="D12" s="21" t="s">
        <v>23</v>
      </c>
      <c r="E12" s="22"/>
      <c r="F12" s="22"/>
      <c r="G12" s="22"/>
      <c r="H12" s="55"/>
      <c r="I12" s="24"/>
      <c r="J12" s="41"/>
      <c r="K12" s="22"/>
      <c r="L12" s="87"/>
      <c r="M12" s="55"/>
      <c r="N12" s="22"/>
      <c r="O12" s="22"/>
      <c r="P12" s="23">
        <v>45065.0</v>
      </c>
      <c r="Q12" s="26">
        <f t="shared" si="1"/>
        <v>1</v>
      </c>
      <c r="R12" s="27">
        <v>68.0</v>
      </c>
      <c r="S12" s="28">
        <f t="shared" si="2"/>
        <v>0.01470588235</v>
      </c>
      <c r="T12" s="5"/>
      <c r="U12" s="5"/>
    </row>
    <row r="13">
      <c r="A13" s="5"/>
      <c r="B13" s="19">
        <v>1.0</v>
      </c>
      <c r="C13" s="19">
        <v>3.0</v>
      </c>
      <c r="D13" s="21" t="s">
        <v>50</v>
      </c>
      <c r="E13" s="22"/>
      <c r="F13" s="22"/>
      <c r="G13" s="22"/>
      <c r="H13" s="22"/>
      <c r="I13" s="22"/>
      <c r="J13" s="23"/>
      <c r="K13" s="22"/>
      <c r="L13" s="87"/>
      <c r="M13" s="22"/>
      <c r="N13" s="22"/>
      <c r="O13" s="22"/>
      <c r="P13" s="23">
        <v>45057.0</v>
      </c>
      <c r="Q13" s="26">
        <f t="shared" si="1"/>
        <v>1</v>
      </c>
      <c r="R13" s="27">
        <v>34.0</v>
      </c>
      <c r="S13" s="28">
        <f t="shared" si="2"/>
        <v>0.02941176471</v>
      </c>
      <c r="T13" s="5"/>
      <c r="U13" s="5"/>
    </row>
    <row r="14">
      <c r="A14" s="5"/>
      <c r="B14" s="46">
        <v>3.0</v>
      </c>
      <c r="C14" s="47">
        <v>10.0</v>
      </c>
      <c r="D14" s="48" t="s">
        <v>24</v>
      </c>
      <c r="E14" s="49"/>
      <c r="F14" s="49"/>
      <c r="G14" s="49"/>
      <c r="H14" s="49"/>
      <c r="I14" s="49"/>
      <c r="J14" s="50"/>
      <c r="K14" s="49"/>
      <c r="L14" s="88"/>
      <c r="M14" s="49"/>
      <c r="N14" s="49"/>
      <c r="O14" s="49"/>
      <c r="P14" s="51">
        <v>45059.0</v>
      </c>
      <c r="Q14" s="26">
        <f t="shared" si="1"/>
        <v>1</v>
      </c>
      <c r="R14" s="52">
        <v>102.0</v>
      </c>
      <c r="S14" s="28">
        <f t="shared" si="2"/>
        <v>0.009803921569</v>
      </c>
      <c r="T14" s="5"/>
      <c r="U14" s="5"/>
    </row>
    <row r="15">
      <c r="A15" s="5"/>
      <c r="B15" s="48">
        <v>3.0</v>
      </c>
      <c r="C15" s="47">
        <v>10.0</v>
      </c>
      <c r="D15" s="48" t="s">
        <v>32</v>
      </c>
      <c r="E15" s="49"/>
      <c r="F15" s="49"/>
      <c r="G15" s="49"/>
      <c r="H15" s="49"/>
      <c r="I15" s="49"/>
      <c r="J15" s="50"/>
      <c r="K15" s="49"/>
      <c r="L15" s="88"/>
      <c r="M15" s="49"/>
      <c r="N15" s="49"/>
      <c r="O15" s="49"/>
      <c r="P15" s="51"/>
      <c r="Q15" s="26">
        <f t="shared" si="1"/>
        <v>0</v>
      </c>
      <c r="R15" s="52">
        <v>102.0</v>
      </c>
      <c r="S15" s="28">
        <f t="shared" si="2"/>
        <v>0</v>
      </c>
      <c r="T15" s="5"/>
      <c r="U15" s="5"/>
    </row>
    <row r="16" ht="15.75" customHeight="1">
      <c r="A16" s="5"/>
      <c r="B16" s="48">
        <v>1.0</v>
      </c>
      <c r="C16" s="47">
        <v>3.0</v>
      </c>
      <c r="D16" s="48" t="s">
        <v>51</v>
      </c>
      <c r="E16" s="49"/>
      <c r="F16" s="49"/>
      <c r="G16" s="49"/>
      <c r="H16" s="49"/>
      <c r="I16" s="49"/>
      <c r="J16" s="50"/>
      <c r="K16" s="49"/>
      <c r="L16" s="88"/>
      <c r="M16" s="49"/>
      <c r="N16" s="49"/>
      <c r="O16" s="49"/>
      <c r="P16" s="51">
        <v>45068.0</v>
      </c>
      <c r="Q16" s="26">
        <f t="shared" si="1"/>
        <v>1</v>
      </c>
      <c r="R16" s="83">
        <v>34.0</v>
      </c>
      <c r="S16" s="28">
        <f t="shared" si="2"/>
        <v>0.02941176471</v>
      </c>
      <c r="T16" s="5"/>
      <c r="U16" s="5"/>
    </row>
    <row r="17" ht="15.75" customHeight="1">
      <c r="A17" s="5"/>
      <c r="B17" s="48">
        <v>1.0</v>
      </c>
      <c r="C17" s="48">
        <v>3.0</v>
      </c>
      <c r="D17" s="48" t="s">
        <v>52</v>
      </c>
      <c r="E17" s="49"/>
      <c r="F17" s="49"/>
      <c r="G17" s="49"/>
      <c r="H17" s="67"/>
      <c r="I17" s="49"/>
      <c r="J17" s="50"/>
      <c r="K17" s="49"/>
      <c r="L17" s="89">
        <v>45029.0</v>
      </c>
      <c r="M17" s="77"/>
      <c r="N17" s="49"/>
      <c r="O17" s="49"/>
      <c r="P17" s="49"/>
      <c r="Q17" s="26">
        <f t="shared" si="1"/>
        <v>1</v>
      </c>
      <c r="R17" s="40">
        <v>34.0</v>
      </c>
      <c r="S17" s="28">
        <f t="shared" si="2"/>
        <v>0.02941176471</v>
      </c>
      <c r="T17" s="5"/>
      <c r="U17" s="5"/>
    </row>
    <row r="18" ht="15.75" customHeight="1">
      <c r="A18" s="5"/>
      <c r="B18" s="5"/>
      <c r="C18" s="32">
        <f>SUM(C6:C13)</f>
        <v>46</v>
      </c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 t="s">
        <v>25</v>
      </c>
      <c r="Q18" s="33">
        <f>SUM(Q6:Q13)</f>
        <v>6</v>
      </c>
      <c r="R18" s="34">
        <f>SUM(R5:R17)</f>
        <v>986</v>
      </c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7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4" width="16.57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6.0"/>
    <col customWidth="1" min="12" max="12" width="5.29"/>
    <col customWidth="1" min="13" max="13" width="11.86"/>
    <col customWidth="1" min="14" max="14" width="6.71"/>
    <col customWidth="1" min="15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26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38" t="s">
        <v>16</v>
      </c>
      <c r="F5" s="4"/>
      <c r="G5" s="38" t="s">
        <v>16</v>
      </c>
      <c r="H5" s="4"/>
      <c r="I5" s="38" t="s">
        <v>16</v>
      </c>
      <c r="J5" s="4"/>
      <c r="K5" s="38" t="s">
        <v>16</v>
      </c>
      <c r="L5" s="3"/>
      <c r="M5" s="4"/>
      <c r="N5" s="38" t="s">
        <v>16</v>
      </c>
      <c r="O5" s="3"/>
      <c r="P5" s="4"/>
      <c r="Q5" s="14"/>
      <c r="R5" s="14"/>
      <c r="S5" s="14"/>
      <c r="T5" s="10"/>
      <c r="U5" s="10"/>
    </row>
    <row r="6">
      <c r="A6" s="5"/>
      <c r="B6" s="19">
        <v>5.0</v>
      </c>
      <c r="C6" s="20"/>
      <c r="D6" s="21" t="s">
        <v>17</v>
      </c>
      <c r="E6" s="22"/>
      <c r="F6" s="22"/>
      <c r="G6" s="22"/>
      <c r="H6" s="24"/>
      <c r="I6" s="24"/>
      <c r="J6" s="24"/>
      <c r="K6" s="39"/>
      <c r="L6" s="24"/>
      <c r="M6" s="24"/>
      <c r="N6" s="24"/>
      <c r="O6" s="23"/>
      <c r="P6" s="24"/>
      <c r="Q6" s="26">
        <f t="shared" ref="Q6:Q13" si="1">COUNTA(E6:P6)</f>
        <v>0</v>
      </c>
      <c r="R6" s="40">
        <v>165.0</v>
      </c>
      <c r="S6" s="28">
        <f t="shared" ref="S6:S13" si="2">Q6*100%/R6</f>
        <v>0</v>
      </c>
      <c r="T6" s="5"/>
      <c r="U6" s="5"/>
    </row>
    <row r="7">
      <c r="A7" s="5"/>
      <c r="B7" s="19">
        <v>4.0</v>
      </c>
      <c r="C7" s="20"/>
      <c r="D7" s="21" t="s">
        <v>18</v>
      </c>
      <c r="E7" s="22"/>
      <c r="F7" s="22"/>
      <c r="G7" s="22"/>
      <c r="H7" s="22"/>
      <c r="I7" s="22"/>
      <c r="J7" s="24"/>
      <c r="K7" s="39"/>
      <c r="L7" s="22"/>
      <c r="M7" s="22"/>
      <c r="N7" s="41"/>
      <c r="O7" s="22"/>
      <c r="P7" s="22"/>
      <c r="Q7" s="26">
        <f t="shared" si="1"/>
        <v>0</v>
      </c>
      <c r="R7" s="40">
        <v>132.0</v>
      </c>
      <c r="S7" s="28">
        <f t="shared" si="2"/>
        <v>0</v>
      </c>
      <c r="T7" s="5"/>
      <c r="U7" s="5"/>
    </row>
    <row r="8">
      <c r="A8" s="5"/>
      <c r="B8" s="19">
        <v>4.0</v>
      </c>
      <c r="C8" s="20"/>
      <c r="D8" s="21" t="s">
        <v>19</v>
      </c>
      <c r="E8" s="22"/>
      <c r="F8" s="22"/>
      <c r="G8" s="22"/>
      <c r="H8" s="24"/>
      <c r="I8" s="24"/>
      <c r="J8" s="24"/>
      <c r="K8" s="42"/>
      <c r="L8" s="22"/>
      <c r="M8" s="22"/>
      <c r="N8" s="23"/>
      <c r="O8" s="22"/>
      <c r="P8" s="24"/>
      <c r="Q8" s="26">
        <f t="shared" si="1"/>
        <v>0</v>
      </c>
      <c r="R8" s="40">
        <v>132.0</v>
      </c>
      <c r="S8" s="28">
        <f t="shared" si="2"/>
        <v>0</v>
      </c>
      <c r="T8" s="5"/>
      <c r="U8" s="5"/>
    </row>
    <row r="9">
      <c r="A9" s="5"/>
      <c r="B9" s="19">
        <v>2.0</v>
      </c>
      <c r="C9" s="19"/>
      <c r="D9" s="21" t="s">
        <v>20</v>
      </c>
      <c r="E9" s="24"/>
      <c r="F9" s="24"/>
      <c r="G9" s="24"/>
      <c r="H9" s="24"/>
      <c r="I9" s="24"/>
      <c r="J9" s="24"/>
      <c r="K9" s="39"/>
      <c r="L9" s="24"/>
      <c r="M9" s="24"/>
      <c r="N9" s="24"/>
      <c r="O9" s="24"/>
      <c r="P9" s="24"/>
      <c r="Q9" s="26">
        <f t="shared" si="1"/>
        <v>0</v>
      </c>
      <c r="R9" s="40">
        <v>66.0</v>
      </c>
      <c r="S9" s="28">
        <f t="shared" si="2"/>
        <v>0</v>
      </c>
      <c r="T9" s="5"/>
      <c r="U9" s="5"/>
    </row>
    <row r="10">
      <c r="A10" s="5"/>
      <c r="B10" s="19">
        <v>1.0</v>
      </c>
      <c r="C10" s="20"/>
      <c r="D10" s="21" t="s">
        <v>21</v>
      </c>
      <c r="E10" s="22"/>
      <c r="F10" s="22"/>
      <c r="G10" s="22"/>
      <c r="H10" s="24"/>
      <c r="I10" s="24"/>
      <c r="J10" s="22"/>
      <c r="K10" s="39"/>
      <c r="L10" s="24"/>
      <c r="M10" s="24"/>
      <c r="N10" s="24"/>
      <c r="O10" s="24"/>
      <c r="P10" s="24"/>
      <c r="Q10" s="26">
        <f t="shared" si="1"/>
        <v>0</v>
      </c>
      <c r="R10" s="40">
        <v>33.0</v>
      </c>
      <c r="S10" s="28">
        <f t="shared" si="2"/>
        <v>0</v>
      </c>
      <c r="T10" s="5"/>
      <c r="U10" s="5"/>
    </row>
    <row r="11">
      <c r="A11" s="5"/>
      <c r="B11" s="19">
        <v>1.0</v>
      </c>
      <c r="C11" s="20"/>
      <c r="D11" s="21" t="s">
        <v>22</v>
      </c>
      <c r="E11" s="22"/>
      <c r="F11" s="22"/>
      <c r="G11" s="22"/>
      <c r="H11" s="24"/>
      <c r="I11" s="24"/>
      <c r="J11" s="24"/>
      <c r="K11" s="39"/>
      <c r="L11" s="22"/>
      <c r="M11" s="22"/>
      <c r="N11" s="24"/>
      <c r="O11" s="22"/>
      <c r="P11" s="24"/>
      <c r="Q11" s="26">
        <f t="shared" si="1"/>
        <v>0</v>
      </c>
      <c r="R11" s="40">
        <v>33.0</v>
      </c>
      <c r="S11" s="28">
        <f t="shared" si="2"/>
        <v>0</v>
      </c>
      <c r="T11" s="5"/>
      <c r="U11" s="5"/>
    </row>
    <row r="12">
      <c r="A12" s="5"/>
      <c r="B12" s="29">
        <v>1.0</v>
      </c>
      <c r="C12" s="30"/>
      <c r="D12" s="21" t="s">
        <v>23</v>
      </c>
      <c r="E12" s="22"/>
      <c r="F12" s="22"/>
      <c r="G12" s="22"/>
      <c r="H12" s="24"/>
      <c r="I12" s="24"/>
      <c r="J12" s="22"/>
      <c r="K12" s="39"/>
      <c r="L12" s="22"/>
      <c r="M12" s="22"/>
      <c r="N12" s="24"/>
      <c r="O12" s="22"/>
      <c r="P12" s="24"/>
      <c r="Q12" s="26">
        <f t="shared" si="1"/>
        <v>0</v>
      </c>
      <c r="R12" s="40">
        <v>33.0</v>
      </c>
      <c r="S12" s="28">
        <f t="shared" si="2"/>
        <v>0</v>
      </c>
      <c r="T12" s="5"/>
      <c r="U12" s="5"/>
    </row>
    <row r="13">
      <c r="A13" s="5"/>
      <c r="B13" s="19">
        <v>3.0</v>
      </c>
      <c r="C13" s="20"/>
      <c r="D13" s="21" t="s">
        <v>24</v>
      </c>
      <c r="E13" s="22"/>
      <c r="F13" s="22"/>
      <c r="G13" s="22"/>
      <c r="H13" s="22"/>
      <c r="I13" s="22"/>
      <c r="J13" s="24"/>
      <c r="K13" s="39"/>
      <c r="L13" s="22"/>
      <c r="M13" s="22"/>
      <c r="N13" s="24"/>
      <c r="O13" s="22"/>
      <c r="P13" s="24"/>
      <c r="Q13" s="26">
        <f t="shared" si="1"/>
        <v>0</v>
      </c>
      <c r="R13" s="27">
        <v>99.0</v>
      </c>
      <c r="S13" s="28">
        <f t="shared" si="2"/>
        <v>0</v>
      </c>
      <c r="T13" s="5"/>
      <c r="U13" s="5"/>
    </row>
    <row r="14">
      <c r="A14" s="5"/>
      <c r="B14" s="31"/>
      <c r="C14" s="32">
        <f>SUM(C6:C13)</f>
        <v>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 t="s">
        <v>25</v>
      </c>
      <c r="Q14" s="33">
        <f t="shared" ref="Q14:R14" si="3">SUM(Q6:Q13)</f>
        <v>0</v>
      </c>
      <c r="R14" s="34">
        <f t="shared" si="3"/>
        <v>693</v>
      </c>
      <c r="S14" s="6"/>
      <c r="T14" s="5"/>
      <c r="U14" s="5"/>
    </row>
    <row r="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6"/>
      <c r="T15" s="5"/>
      <c r="U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6"/>
      <c r="T16" s="5"/>
      <c r="U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5"/>
      <c r="R17" s="5"/>
      <c r="S17" s="6"/>
      <c r="T17" s="5"/>
      <c r="U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5"/>
      <c r="R18" s="5"/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20">
    <mergeCell ref="E2:P2"/>
    <mergeCell ref="E3:J3"/>
    <mergeCell ref="K3:P3"/>
    <mergeCell ref="E4:F4"/>
    <mergeCell ref="G4:H4"/>
    <mergeCell ref="I4:J4"/>
    <mergeCell ref="K4:M4"/>
    <mergeCell ref="D2:D4"/>
    <mergeCell ref="E5:F5"/>
    <mergeCell ref="G5:H5"/>
    <mergeCell ref="I5:J5"/>
    <mergeCell ref="K5:M5"/>
    <mergeCell ref="N5:P5"/>
    <mergeCell ref="B1:P1"/>
    <mergeCell ref="B2:B4"/>
    <mergeCell ref="C2:C4"/>
    <mergeCell ref="Q2:Q5"/>
    <mergeCell ref="R2:R5"/>
    <mergeCell ref="S2:S5"/>
    <mergeCell ref="N4:P4"/>
  </mergeCells>
  <conditionalFormatting sqref="Q6:Q13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11.43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9.57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55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5.0</v>
      </c>
      <c r="C6" s="19">
        <v>12.0</v>
      </c>
      <c r="D6" s="21" t="s">
        <v>17</v>
      </c>
      <c r="E6" s="22"/>
      <c r="F6" s="41"/>
      <c r="G6" s="23"/>
      <c r="I6" s="24"/>
      <c r="J6" s="24"/>
      <c r="K6" s="25"/>
      <c r="L6" s="25"/>
      <c r="M6" s="23"/>
      <c r="N6" s="23"/>
      <c r="O6" s="23"/>
      <c r="P6" s="23"/>
      <c r="Q6" s="26">
        <f t="shared" ref="Q6:Q17" si="1">COUNTA(E6:P6)</f>
        <v>0</v>
      </c>
      <c r="R6" s="27">
        <v>170.0</v>
      </c>
      <c r="S6" s="28">
        <f t="shared" ref="S6:S17" si="2">Q6*100%/R6</f>
        <v>0</v>
      </c>
      <c r="T6" s="5"/>
      <c r="U6" s="5"/>
    </row>
    <row r="7">
      <c r="A7" s="5"/>
      <c r="B7" s="19">
        <v>3.0</v>
      </c>
      <c r="C7" s="19">
        <v>2.0</v>
      </c>
      <c r="D7" s="21" t="s">
        <v>48</v>
      </c>
      <c r="E7" s="22"/>
      <c r="F7" s="22"/>
      <c r="G7" s="22"/>
      <c r="H7" s="22"/>
      <c r="I7" s="22"/>
      <c r="J7" s="24"/>
      <c r="K7" s="22"/>
      <c r="L7" s="22"/>
      <c r="M7" s="41"/>
      <c r="N7" s="22"/>
      <c r="O7" s="22"/>
      <c r="P7" s="22"/>
      <c r="Q7" s="26">
        <f t="shared" si="1"/>
        <v>0</v>
      </c>
      <c r="R7" s="27">
        <v>102.0</v>
      </c>
      <c r="S7" s="28">
        <f t="shared" si="2"/>
        <v>0</v>
      </c>
      <c r="T7" s="5"/>
      <c r="U7" s="5"/>
    </row>
    <row r="8">
      <c r="A8" s="5"/>
      <c r="B8" s="19">
        <v>6.0</v>
      </c>
      <c r="C8" s="19">
        <v>14.0</v>
      </c>
      <c r="D8" s="21" t="s">
        <v>19</v>
      </c>
      <c r="E8" s="22"/>
      <c r="F8" s="41"/>
      <c r="G8" s="23"/>
      <c r="I8" s="24"/>
      <c r="J8" s="23"/>
      <c r="K8" s="22"/>
      <c r="L8" s="84">
        <v>45022.0</v>
      </c>
      <c r="M8" s="41"/>
      <c r="N8" s="22"/>
      <c r="O8" s="22"/>
      <c r="P8" s="23"/>
      <c r="Q8" s="26">
        <f t="shared" si="1"/>
        <v>1</v>
      </c>
      <c r="R8" s="27">
        <v>204.0</v>
      </c>
      <c r="S8" s="28">
        <f t="shared" si="2"/>
        <v>0.004901960784</v>
      </c>
      <c r="T8" s="5"/>
      <c r="U8" s="5"/>
    </row>
    <row r="9">
      <c r="A9" s="5"/>
      <c r="B9" s="19">
        <v>2.0</v>
      </c>
      <c r="C9" s="19">
        <v>5.0</v>
      </c>
      <c r="D9" s="21" t="s">
        <v>49</v>
      </c>
      <c r="E9" s="24"/>
      <c r="F9" s="24"/>
      <c r="G9" s="24"/>
      <c r="H9" s="23"/>
      <c r="I9" s="24"/>
      <c r="J9" s="23"/>
      <c r="K9" s="24"/>
      <c r="L9" s="85">
        <v>45042.0</v>
      </c>
      <c r="M9" s="23"/>
      <c r="N9" s="24"/>
      <c r="O9" s="23"/>
      <c r="P9" s="23"/>
      <c r="Q9" s="26">
        <f t="shared" si="1"/>
        <v>1</v>
      </c>
      <c r="R9" s="27">
        <v>68.0</v>
      </c>
      <c r="S9" s="28">
        <f t="shared" si="2"/>
        <v>0.01470588235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86"/>
      <c r="M10" s="24"/>
      <c r="N10" s="24"/>
      <c r="O10" s="24"/>
      <c r="P10" s="23">
        <v>45061.0</v>
      </c>
      <c r="Q10" s="26">
        <f t="shared" si="1"/>
        <v>1</v>
      </c>
      <c r="R10" s="27">
        <v>34.0</v>
      </c>
      <c r="S10" s="28">
        <f t="shared" si="2"/>
        <v>0.02941176471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87"/>
      <c r="M11" s="41"/>
      <c r="N11" s="22"/>
      <c r="O11" s="22"/>
      <c r="P11" s="55">
        <v>45063.0</v>
      </c>
      <c r="Q11" s="26">
        <f t="shared" si="1"/>
        <v>1</v>
      </c>
      <c r="R11" s="27">
        <v>34.0</v>
      </c>
      <c r="S11" s="28">
        <f t="shared" si="2"/>
        <v>0.02941176471</v>
      </c>
      <c r="T11" s="5"/>
      <c r="U11" s="5"/>
    </row>
    <row r="12">
      <c r="A12" s="5"/>
      <c r="B12" s="29">
        <v>2.0</v>
      </c>
      <c r="C12" s="29">
        <v>4.0</v>
      </c>
      <c r="D12" s="21" t="s">
        <v>23</v>
      </c>
      <c r="E12" s="22"/>
      <c r="F12" s="22"/>
      <c r="G12" s="22"/>
      <c r="H12" s="55"/>
      <c r="I12" s="24"/>
      <c r="J12" s="41"/>
      <c r="K12" s="22"/>
      <c r="L12" s="87"/>
      <c r="M12" s="55"/>
      <c r="N12" s="22"/>
      <c r="O12" s="22"/>
      <c r="P12" s="23">
        <v>45065.0</v>
      </c>
      <c r="Q12" s="26">
        <f t="shared" si="1"/>
        <v>1</v>
      </c>
      <c r="R12" s="27">
        <v>68.0</v>
      </c>
      <c r="S12" s="28">
        <f t="shared" si="2"/>
        <v>0.01470588235</v>
      </c>
      <c r="T12" s="5"/>
      <c r="U12" s="5"/>
    </row>
    <row r="13">
      <c r="A13" s="5"/>
      <c r="B13" s="19">
        <v>1.0</v>
      </c>
      <c r="C13" s="19">
        <v>3.0</v>
      </c>
      <c r="D13" s="21" t="s">
        <v>50</v>
      </c>
      <c r="E13" s="22"/>
      <c r="F13" s="22"/>
      <c r="G13" s="22"/>
      <c r="H13" s="22"/>
      <c r="I13" s="22"/>
      <c r="J13" s="23"/>
      <c r="K13" s="22"/>
      <c r="L13" s="87"/>
      <c r="M13" s="22"/>
      <c r="N13" s="22"/>
      <c r="O13" s="22"/>
      <c r="P13" s="23">
        <v>45057.0</v>
      </c>
      <c r="Q13" s="26">
        <f t="shared" si="1"/>
        <v>1</v>
      </c>
      <c r="R13" s="27">
        <v>34.0</v>
      </c>
      <c r="S13" s="28">
        <f t="shared" si="2"/>
        <v>0.02941176471</v>
      </c>
      <c r="T13" s="5"/>
      <c r="U13" s="5"/>
    </row>
    <row r="14">
      <c r="A14" s="5"/>
      <c r="B14" s="46">
        <v>3.0</v>
      </c>
      <c r="C14" s="47">
        <v>10.0</v>
      </c>
      <c r="D14" s="48" t="s">
        <v>24</v>
      </c>
      <c r="E14" s="49"/>
      <c r="F14" s="49"/>
      <c r="G14" s="49"/>
      <c r="H14" s="49"/>
      <c r="I14" s="49"/>
      <c r="J14" s="50"/>
      <c r="K14" s="49"/>
      <c r="L14" s="88"/>
      <c r="M14" s="49"/>
      <c r="N14" s="49"/>
      <c r="O14" s="49"/>
      <c r="P14" s="51">
        <v>45059.0</v>
      </c>
      <c r="Q14" s="26">
        <f t="shared" si="1"/>
        <v>1</v>
      </c>
      <c r="R14" s="52">
        <v>102.0</v>
      </c>
      <c r="S14" s="28">
        <f t="shared" si="2"/>
        <v>0.009803921569</v>
      </c>
      <c r="T14" s="5"/>
      <c r="U14" s="5"/>
    </row>
    <row r="15">
      <c r="A15" s="5"/>
      <c r="B15" s="48">
        <v>3.0</v>
      </c>
      <c r="C15" s="47">
        <v>10.0</v>
      </c>
      <c r="D15" s="48" t="s">
        <v>32</v>
      </c>
      <c r="E15" s="49"/>
      <c r="F15" s="49"/>
      <c r="G15" s="49"/>
      <c r="H15" s="49"/>
      <c r="I15" s="49"/>
      <c r="J15" s="50"/>
      <c r="K15" s="49"/>
      <c r="L15" s="88"/>
      <c r="M15" s="49"/>
      <c r="N15" s="49"/>
      <c r="O15" s="49"/>
      <c r="P15" s="51"/>
      <c r="Q15" s="26">
        <f t="shared" si="1"/>
        <v>0</v>
      </c>
      <c r="R15" s="52">
        <v>102.0</v>
      </c>
      <c r="S15" s="28">
        <f t="shared" si="2"/>
        <v>0</v>
      </c>
      <c r="T15" s="5"/>
      <c r="U15" s="5"/>
    </row>
    <row r="16" ht="15.75" customHeight="1">
      <c r="A16" s="5"/>
      <c r="B16" s="48">
        <v>1.0</v>
      </c>
      <c r="C16" s="47">
        <v>3.0</v>
      </c>
      <c r="D16" s="48" t="s">
        <v>51</v>
      </c>
      <c r="E16" s="49"/>
      <c r="F16" s="49"/>
      <c r="G16" s="49"/>
      <c r="H16" s="49"/>
      <c r="I16" s="49"/>
      <c r="J16" s="50"/>
      <c r="K16" s="49"/>
      <c r="L16" s="88"/>
      <c r="M16" s="49"/>
      <c r="N16" s="49"/>
      <c r="O16" s="49"/>
      <c r="P16" s="51">
        <v>45068.0</v>
      </c>
      <c r="Q16" s="26">
        <f t="shared" si="1"/>
        <v>1</v>
      </c>
      <c r="R16" s="83">
        <v>34.0</v>
      </c>
      <c r="S16" s="28">
        <f t="shared" si="2"/>
        <v>0.02941176471</v>
      </c>
      <c r="T16" s="5"/>
      <c r="U16" s="5"/>
    </row>
    <row r="17" ht="15.75" customHeight="1">
      <c r="A17" s="5"/>
      <c r="B17" s="48">
        <v>1.0</v>
      </c>
      <c r="C17" s="48">
        <v>3.0</v>
      </c>
      <c r="D17" s="48" t="s">
        <v>52</v>
      </c>
      <c r="E17" s="49"/>
      <c r="F17" s="49"/>
      <c r="G17" s="49"/>
      <c r="H17" s="67"/>
      <c r="I17" s="49"/>
      <c r="J17" s="50"/>
      <c r="K17" s="49"/>
      <c r="L17" s="89">
        <v>45029.0</v>
      </c>
      <c r="M17" s="77"/>
      <c r="N17" s="49"/>
      <c r="O17" s="49"/>
      <c r="P17" s="49"/>
      <c r="Q17" s="26">
        <f t="shared" si="1"/>
        <v>1</v>
      </c>
      <c r="R17" s="40">
        <v>34.0</v>
      </c>
      <c r="S17" s="28">
        <f t="shared" si="2"/>
        <v>0.02941176471</v>
      </c>
      <c r="T17" s="5"/>
      <c r="U17" s="5"/>
    </row>
    <row r="18" ht="15.75" customHeight="1">
      <c r="A18" s="5"/>
      <c r="B18" s="5"/>
      <c r="C18" s="32">
        <f>SUM(C6:C13)</f>
        <v>46</v>
      </c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 t="s">
        <v>25</v>
      </c>
      <c r="Q18" s="33">
        <f>SUM(Q6:Q13)</f>
        <v>6</v>
      </c>
      <c r="R18" s="34">
        <f>SUM(R5:R17)</f>
        <v>986</v>
      </c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7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11.86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10.14"/>
    <col customWidth="1" min="13" max="13" width="11.86"/>
    <col customWidth="1" min="14" max="14" width="4.71"/>
    <col customWidth="1" min="15" max="15" width="10.29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56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 ht="33.75" customHeight="1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6.0</v>
      </c>
      <c r="C6" s="19">
        <v>14.0</v>
      </c>
      <c r="D6" s="21" t="s">
        <v>17</v>
      </c>
      <c r="E6" s="22"/>
      <c r="F6" s="23"/>
      <c r="G6" s="23"/>
      <c r="I6" s="24"/>
      <c r="J6" s="23"/>
      <c r="K6" s="24"/>
      <c r="L6" s="90"/>
      <c r="M6" s="23"/>
      <c r="N6" s="23"/>
      <c r="O6" s="23"/>
      <c r="P6" s="23"/>
      <c r="Q6" s="26">
        <f t="shared" ref="Q6:Q17" si="1">COUNTA(E6:P6)</f>
        <v>0</v>
      </c>
      <c r="R6" s="27">
        <v>204.0</v>
      </c>
      <c r="S6" s="28">
        <f t="shared" ref="S6:S17" si="2">Q6*100%/R6</f>
        <v>0</v>
      </c>
      <c r="T6" s="5"/>
      <c r="U6" s="5"/>
    </row>
    <row r="7">
      <c r="A7" s="5"/>
      <c r="B7" s="19">
        <v>3.0</v>
      </c>
      <c r="C7" s="19">
        <v>10.0</v>
      </c>
      <c r="D7" s="21" t="s">
        <v>48</v>
      </c>
      <c r="E7" s="22"/>
      <c r="F7" s="23"/>
      <c r="G7" s="24"/>
      <c r="H7" s="55"/>
      <c r="I7" s="24"/>
      <c r="J7" s="24"/>
      <c r="K7" s="24"/>
      <c r="L7" s="90"/>
      <c r="M7" s="23"/>
      <c r="N7" s="24"/>
      <c r="O7" s="24"/>
      <c r="P7" s="23"/>
      <c r="Q7" s="26">
        <f t="shared" si="1"/>
        <v>0</v>
      </c>
      <c r="R7" s="27">
        <v>102.0</v>
      </c>
      <c r="S7" s="28">
        <f t="shared" si="2"/>
        <v>0</v>
      </c>
      <c r="T7" s="5"/>
      <c r="U7" s="5"/>
    </row>
    <row r="8">
      <c r="A8" s="5"/>
      <c r="B8" s="19">
        <v>6.0</v>
      </c>
      <c r="C8" s="19">
        <v>14.0</v>
      </c>
      <c r="D8" s="21" t="s">
        <v>19</v>
      </c>
      <c r="E8" s="22"/>
      <c r="F8" s="23"/>
      <c r="G8" s="23"/>
      <c r="I8" s="24"/>
      <c r="J8" s="23"/>
      <c r="K8" s="24"/>
      <c r="L8" s="91">
        <v>45020.0</v>
      </c>
      <c r="M8" s="23"/>
      <c r="N8" s="24"/>
      <c r="O8" s="23"/>
      <c r="P8" s="23"/>
      <c r="Q8" s="26">
        <f t="shared" si="1"/>
        <v>1</v>
      </c>
      <c r="R8" s="27">
        <v>204.0</v>
      </c>
      <c r="S8" s="28">
        <f t="shared" si="2"/>
        <v>0.004901960784</v>
      </c>
      <c r="T8" s="5"/>
      <c r="U8" s="5"/>
    </row>
    <row r="9" ht="26.25" customHeight="1">
      <c r="A9" s="5"/>
      <c r="B9" s="19">
        <v>2.0</v>
      </c>
      <c r="C9" s="19">
        <v>5.0</v>
      </c>
      <c r="D9" s="21" t="s">
        <v>49</v>
      </c>
      <c r="E9" s="24"/>
      <c r="F9" s="24"/>
      <c r="G9" s="24"/>
      <c r="H9" s="23"/>
      <c r="I9" s="24"/>
      <c r="J9" s="23"/>
      <c r="K9" s="24"/>
      <c r="L9" s="92" t="s">
        <v>57</v>
      </c>
      <c r="M9" s="23"/>
      <c r="N9" s="24"/>
      <c r="O9" s="24"/>
      <c r="P9" s="23"/>
      <c r="Q9" s="26">
        <f t="shared" si="1"/>
        <v>1</v>
      </c>
      <c r="R9" s="27">
        <v>68.0</v>
      </c>
      <c r="S9" s="28">
        <f t="shared" si="2"/>
        <v>0.01470588235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4"/>
      <c r="G10" s="24"/>
      <c r="H10" s="24"/>
      <c r="I10" s="24"/>
      <c r="J10" s="23"/>
      <c r="K10" s="24"/>
      <c r="L10" s="90"/>
      <c r="M10" s="24"/>
      <c r="N10" s="24"/>
      <c r="O10" s="24"/>
      <c r="P10" s="23">
        <v>45057.0</v>
      </c>
      <c r="Q10" s="26">
        <f t="shared" si="1"/>
        <v>1</v>
      </c>
      <c r="R10" s="27">
        <v>34.0</v>
      </c>
      <c r="S10" s="28">
        <f t="shared" si="2"/>
        <v>0.02941176471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4"/>
      <c r="G11" s="24"/>
      <c r="H11" s="24"/>
      <c r="I11" s="24"/>
      <c r="J11" s="24"/>
      <c r="K11" s="24"/>
      <c r="L11" s="90"/>
      <c r="M11" s="23"/>
      <c r="N11" s="24"/>
      <c r="O11" s="24"/>
      <c r="P11" s="23">
        <v>45059.0</v>
      </c>
      <c r="Q11" s="26">
        <f t="shared" si="1"/>
        <v>1</v>
      </c>
      <c r="R11" s="27">
        <v>34.0</v>
      </c>
      <c r="S11" s="28">
        <f t="shared" si="2"/>
        <v>0.02941176471</v>
      </c>
      <c r="T11" s="5"/>
      <c r="U11" s="5"/>
    </row>
    <row r="12">
      <c r="A12" s="5"/>
      <c r="B12" s="29">
        <v>2.0</v>
      </c>
      <c r="C12" s="29">
        <v>4.0</v>
      </c>
      <c r="D12" s="21" t="s">
        <v>23</v>
      </c>
      <c r="E12" s="22"/>
      <c r="F12" s="24"/>
      <c r="G12" s="24"/>
      <c r="H12" s="55"/>
      <c r="I12" s="24"/>
      <c r="K12" s="24"/>
      <c r="L12" s="90"/>
      <c r="M12" s="55"/>
      <c r="N12" s="24"/>
      <c r="O12" s="24"/>
      <c r="P12" s="23">
        <v>45061.0</v>
      </c>
      <c r="Q12" s="26">
        <f t="shared" si="1"/>
        <v>1</v>
      </c>
      <c r="R12" s="27">
        <v>68.0</v>
      </c>
      <c r="S12" s="28">
        <f t="shared" si="2"/>
        <v>0.01470588235</v>
      </c>
      <c r="T12" s="5"/>
      <c r="U12" s="5"/>
    </row>
    <row r="13">
      <c r="A13" s="5"/>
      <c r="B13" s="19">
        <v>3.0</v>
      </c>
      <c r="C13" s="19">
        <v>10.0</v>
      </c>
      <c r="D13" s="21" t="s">
        <v>24</v>
      </c>
      <c r="E13" s="22"/>
      <c r="F13" s="24"/>
      <c r="G13" s="24"/>
      <c r="H13" s="93"/>
      <c r="I13" s="24"/>
      <c r="J13" s="23"/>
      <c r="K13" s="24"/>
      <c r="L13" s="90"/>
      <c r="M13" s="24"/>
      <c r="N13" s="24"/>
      <c r="O13" s="24"/>
      <c r="P13" s="23">
        <v>45063.0</v>
      </c>
      <c r="Q13" s="26">
        <f t="shared" si="1"/>
        <v>1</v>
      </c>
      <c r="R13" s="27">
        <v>102.0</v>
      </c>
      <c r="S13" s="28">
        <f t="shared" si="2"/>
        <v>0.009803921569</v>
      </c>
      <c r="T13" s="5"/>
      <c r="U13" s="5"/>
    </row>
    <row r="14">
      <c r="A14" s="5"/>
      <c r="B14" s="19">
        <v>3.0</v>
      </c>
      <c r="C14" s="83">
        <v>10.0</v>
      </c>
      <c r="D14" s="48" t="s">
        <v>32</v>
      </c>
      <c r="E14" s="49"/>
      <c r="F14" s="94"/>
      <c r="G14" s="94"/>
      <c r="H14" s="74"/>
      <c r="I14" s="94"/>
      <c r="J14" s="74"/>
      <c r="K14" s="94"/>
      <c r="L14" s="95"/>
      <c r="M14" s="94"/>
      <c r="N14" s="94"/>
      <c r="O14" s="94"/>
      <c r="P14" s="75"/>
      <c r="Q14" s="26">
        <f t="shared" si="1"/>
        <v>0</v>
      </c>
      <c r="R14" s="52">
        <v>102.0</v>
      </c>
      <c r="S14" s="28">
        <f t="shared" si="2"/>
        <v>0</v>
      </c>
      <c r="T14" s="5"/>
      <c r="U14" s="5"/>
    </row>
    <row r="15">
      <c r="A15" s="5"/>
      <c r="B15" s="40">
        <v>1.0</v>
      </c>
      <c r="C15" s="83">
        <v>3.0</v>
      </c>
      <c r="D15" s="48" t="s">
        <v>51</v>
      </c>
      <c r="E15" s="49"/>
      <c r="F15" s="94"/>
      <c r="G15" s="94"/>
      <c r="H15" s="94"/>
      <c r="I15" s="94"/>
      <c r="J15" s="74"/>
      <c r="K15" s="94"/>
      <c r="L15" s="96" t="s">
        <v>58</v>
      </c>
      <c r="M15" s="74"/>
      <c r="N15" s="94"/>
      <c r="O15" s="94"/>
      <c r="P15" s="97"/>
      <c r="Q15" s="26">
        <f t="shared" si="1"/>
        <v>1</v>
      </c>
      <c r="R15" s="52">
        <v>34.0</v>
      </c>
      <c r="S15" s="28">
        <f t="shared" si="2"/>
        <v>0.02941176471</v>
      </c>
      <c r="T15" s="5"/>
      <c r="U15" s="5"/>
    </row>
    <row r="16" ht="15.75" customHeight="1">
      <c r="A16" s="5"/>
      <c r="B16" s="40">
        <v>1.0</v>
      </c>
      <c r="C16" s="83">
        <v>3.0</v>
      </c>
      <c r="D16" s="48" t="s">
        <v>52</v>
      </c>
      <c r="E16" s="49"/>
      <c r="F16" s="94"/>
      <c r="G16" s="94"/>
      <c r="H16" s="94"/>
      <c r="I16" s="94"/>
      <c r="J16" s="98"/>
      <c r="K16" s="94"/>
      <c r="L16" s="99" t="s">
        <v>58</v>
      </c>
      <c r="M16" s="94"/>
      <c r="N16" s="94"/>
      <c r="O16" s="94"/>
      <c r="P16" s="75"/>
      <c r="Q16" s="26">
        <f t="shared" si="1"/>
        <v>1</v>
      </c>
      <c r="R16" s="83">
        <v>34.0</v>
      </c>
      <c r="S16" s="28">
        <f t="shared" si="2"/>
        <v>0.02941176471</v>
      </c>
      <c r="T16" s="5"/>
      <c r="U16" s="5"/>
    </row>
    <row r="17" ht="15.75" customHeight="1">
      <c r="A17" s="5"/>
      <c r="B17" s="40">
        <v>1.0</v>
      </c>
      <c r="C17" s="40">
        <v>3.0</v>
      </c>
      <c r="D17" s="48" t="s">
        <v>59</v>
      </c>
      <c r="E17" s="49"/>
      <c r="F17" s="94"/>
      <c r="G17" s="94"/>
      <c r="H17" s="74"/>
      <c r="I17" s="94"/>
      <c r="J17" s="74"/>
      <c r="K17" s="94"/>
      <c r="L17" s="100" t="s">
        <v>57</v>
      </c>
      <c r="M17" s="74"/>
      <c r="N17" s="94"/>
      <c r="O17" s="94"/>
      <c r="P17" s="74"/>
      <c r="Q17" s="26">
        <f t="shared" si="1"/>
        <v>1</v>
      </c>
      <c r="R17" s="40">
        <v>34.0</v>
      </c>
      <c r="S17" s="28">
        <f t="shared" si="2"/>
        <v>0.02941176471</v>
      </c>
      <c r="T17" s="5"/>
      <c r="U17" s="5"/>
    </row>
    <row r="18" ht="15.75" customHeight="1">
      <c r="A18" s="5"/>
      <c r="B18" s="5"/>
      <c r="C18" s="32">
        <f>SUM(C6:C13)</f>
        <v>63</v>
      </c>
      <c r="D18" s="5"/>
      <c r="E18" s="5"/>
      <c r="F18" s="101"/>
      <c r="G18" s="101"/>
      <c r="H18" s="102"/>
      <c r="I18" s="101"/>
      <c r="J18" s="101"/>
      <c r="K18" s="101"/>
      <c r="L18" s="101"/>
      <c r="M18" s="101"/>
      <c r="N18" s="101"/>
      <c r="O18" s="101"/>
      <c r="P18" s="101" t="s">
        <v>25</v>
      </c>
      <c r="Q18" s="33">
        <f>SUM(Q6:Q13)</f>
        <v>6</v>
      </c>
      <c r="R18" s="34">
        <f>SUM(R5:R17)</f>
        <v>1020</v>
      </c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7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13.29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10.29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60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03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6.0</v>
      </c>
      <c r="C6" s="19">
        <v>8.0</v>
      </c>
      <c r="D6" s="21" t="s">
        <v>17</v>
      </c>
      <c r="E6" s="22"/>
      <c r="F6" s="41"/>
      <c r="G6" s="23"/>
      <c r="I6" s="24"/>
      <c r="J6" s="23"/>
      <c r="K6" s="24"/>
      <c r="L6" s="90"/>
      <c r="M6" s="23"/>
      <c r="N6" s="23"/>
      <c r="O6" s="41"/>
      <c r="P6" s="23"/>
      <c r="Q6" s="26">
        <f t="shared" ref="Q6:Q17" si="1">COUNTA(E6:P6)</f>
        <v>0</v>
      </c>
      <c r="R6" s="27">
        <v>204.0</v>
      </c>
      <c r="S6" s="28">
        <f t="shared" ref="S6:S17" si="2">Q6*100%/R6</f>
        <v>0</v>
      </c>
      <c r="T6" s="5"/>
      <c r="U6" s="5"/>
    </row>
    <row r="7">
      <c r="A7" s="5"/>
      <c r="B7" s="19">
        <v>3.0</v>
      </c>
      <c r="C7" s="19">
        <v>4.0</v>
      </c>
      <c r="D7" s="21" t="s">
        <v>48</v>
      </c>
      <c r="E7" s="22"/>
      <c r="F7" s="22"/>
      <c r="G7" s="22"/>
      <c r="H7" s="22"/>
      <c r="I7" s="22"/>
      <c r="J7" s="23"/>
      <c r="K7" s="22"/>
      <c r="L7" s="90"/>
      <c r="M7" s="22"/>
      <c r="N7" s="22"/>
      <c r="O7" s="22"/>
      <c r="P7" s="76"/>
      <c r="Q7" s="26">
        <f t="shared" si="1"/>
        <v>0</v>
      </c>
      <c r="R7" s="27">
        <v>102.0</v>
      </c>
      <c r="S7" s="28">
        <f t="shared" si="2"/>
        <v>0</v>
      </c>
      <c r="T7" s="5"/>
      <c r="U7" s="5"/>
    </row>
    <row r="8">
      <c r="A8" s="5"/>
      <c r="B8" s="19">
        <v>6.0</v>
      </c>
      <c r="C8" s="19">
        <v>14.0</v>
      </c>
      <c r="D8" s="21" t="s">
        <v>19</v>
      </c>
      <c r="E8" s="22"/>
      <c r="F8" s="41"/>
      <c r="G8" s="23"/>
      <c r="I8" s="24"/>
      <c r="J8" s="23"/>
      <c r="K8" s="22"/>
      <c r="L8" s="91">
        <v>45020.0</v>
      </c>
      <c r="M8" s="41"/>
      <c r="N8" s="22"/>
      <c r="O8" s="41"/>
      <c r="P8" s="23"/>
      <c r="Q8" s="26">
        <f t="shared" si="1"/>
        <v>1</v>
      </c>
      <c r="R8" s="27">
        <v>204.0</v>
      </c>
      <c r="S8" s="28">
        <f t="shared" si="2"/>
        <v>0.004901960784</v>
      </c>
      <c r="T8" s="5"/>
      <c r="U8" s="5"/>
    </row>
    <row r="9">
      <c r="A9" s="5"/>
      <c r="B9" s="19">
        <v>2.0</v>
      </c>
      <c r="C9" s="19">
        <v>5.0</v>
      </c>
      <c r="D9" s="21" t="s">
        <v>49</v>
      </c>
      <c r="E9" s="24"/>
      <c r="F9" s="24"/>
      <c r="G9" s="24"/>
      <c r="H9" s="23"/>
      <c r="I9" s="24"/>
      <c r="J9" s="23"/>
      <c r="K9" s="24"/>
      <c r="L9" s="92" t="s">
        <v>57</v>
      </c>
      <c r="M9" s="23"/>
      <c r="N9" s="24"/>
      <c r="O9" s="24"/>
      <c r="P9" s="23"/>
      <c r="Q9" s="26">
        <f t="shared" si="1"/>
        <v>1</v>
      </c>
      <c r="R9" s="27">
        <v>68.0</v>
      </c>
      <c r="S9" s="28">
        <f t="shared" si="2"/>
        <v>0.01470588235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90"/>
      <c r="M10" s="24"/>
      <c r="N10" s="24"/>
      <c r="O10" s="24"/>
      <c r="P10" s="23">
        <v>45057.0</v>
      </c>
      <c r="Q10" s="26">
        <f t="shared" si="1"/>
        <v>1</v>
      </c>
      <c r="R10" s="27">
        <v>34.0</v>
      </c>
      <c r="S10" s="28">
        <f t="shared" si="2"/>
        <v>0.02941176471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90"/>
      <c r="M11" s="79"/>
      <c r="N11" s="22"/>
      <c r="O11" s="22"/>
      <c r="P11" s="23">
        <v>45059.0</v>
      </c>
      <c r="Q11" s="26">
        <f t="shared" si="1"/>
        <v>1</v>
      </c>
      <c r="R11" s="27">
        <v>34.0</v>
      </c>
      <c r="S11" s="28">
        <f t="shared" si="2"/>
        <v>0.02941176471</v>
      </c>
      <c r="T11" s="5"/>
      <c r="U11" s="5"/>
    </row>
    <row r="12">
      <c r="A12" s="5"/>
      <c r="B12" s="29">
        <v>2.0</v>
      </c>
      <c r="C12" s="29">
        <v>4.0</v>
      </c>
      <c r="D12" s="21" t="s">
        <v>23</v>
      </c>
      <c r="E12" s="22"/>
      <c r="F12" s="22"/>
      <c r="G12" s="22"/>
      <c r="H12" s="55"/>
      <c r="I12" s="24"/>
      <c r="K12" s="24"/>
      <c r="L12" s="90"/>
      <c r="M12" s="55"/>
      <c r="N12" s="24"/>
      <c r="O12" s="24"/>
      <c r="P12" s="23">
        <v>45061.0</v>
      </c>
      <c r="Q12" s="26">
        <f t="shared" si="1"/>
        <v>1</v>
      </c>
      <c r="R12" s="27">
        <v>68.0</v>
      </c>
      <c r="S12" s="28">
        <f t="shared" si="2"/>
        <v>0.01470588235</v>
      </c>
      <c r="T12" s="5"/>
      <c r="U12" s="5"/>
    </row>
    <row r="13">
      <c r="A13" s="5"/>
      <c r="B13" s="19">
        <v>3.0</v>
      </c>
      <c r="C13" s="19">
        <v>10.0</v>
      </c>
      <c r="D13" s="21" t="s">
        <v>24</v>
      </c>
      <c r="E13" s="22"/>
      <c r="F13" s="22"/>
      <c r="G13" s="22"/>
      <c r="H13" s="41"/>
      <c r="I13" s="22"/>
      <c r="J13" s="23"/>
      <c r="K13" s="22"/>
      <c r="L13" s="90"/>
      <c r="M13" s="22"/>
      <c r="N13" s="22"/>
      <c r="O13" s="22"/>
      <c r="P13" s="23">
        <v>45063.0</v>
      </c>
      <c r="Q13" s="26">
        <f t="shared" si="1"/>
        <v>1</v>
      </c>
      <c r="R13" s="27">
        <v>102.0</v>
      </c>
      <c r="S13" s="28">
        <f t="shared" si="2"/>
        <v>0.009803921569</v>
      </c>
      <c r="T13" s="5"/>
      <c r="U13" s="5"/>
    </row>
    <row r="14">
      <c r="A14" s="5"/>
      <c r="B14" s="19">
        <v>3.0</v>
      </c>
      <c r="C14" s="83">
        <v>10.0</v>
      </c>
      <c r="D14" s="48" t="s">
        <v>32</v>
      </c>
      <c r="E14" s="49"/>
      <c r="F14" s="49"/>
      <c r="G14" s="49"/>
      <c r="H14" s="49"/>
      <c r="I14" s="49"/>
      <c r="J14" s="50"/>
      <c r="K14" s="49"/>
      <c r="L14" s="95"/>
      <c r="M14" s="49"/>
      <c r="N14" s="49"/>
      <c r="O14" s="49"/>
      <c r="P14" s="51"/>
      <c r="Q14" s="26">
        <f t="shared" si="1"/>
        <v>0</v>
      </c>
      <c r="R14" s="52">
        <v>102.0</v>
      </c>
      <c r="S14" s="28">
        <f t="shared" si="2"/>
        <v>0</v>
      </c>
      <c r="T14" s="5"/>
      <c r="U14" s="5"/>
    </row>
    <row r="15">
      <c r="A15" s="5"/>
      <c r="B15" s="40">
        <v>1.0</v>
      </c>
      <c r="C15" s="83">
        <v>3.0</v>
      </c>
      <c r="D15" s="48" t="s">
        <v>51</v>
      </c>
      <c r="E15" s="49"/>
      <c r="F15" s="49"/>
      <c r="G15" s="49"/>
      <c r="H15" s="49"/>
      <c r="I15" s="49"/>
      <c r="J15" s="50"/>
      <c r="K15" s="49"/>
      <c r="L15" s="96" t="s">
        <v>58</v>
      </c>
      <c r="M15" s="50"/>
      <c r="N15" s="49"/>
      <c r="O15" s="49"/>
      <c r="P15" s="104"/>
      <c r="Q15" s="26">
        <f t="shared" si="1"/>
        <v>1</v>
      </c>
      <c r="R15" s="52">
        <v>34.0</v>
      </c>
      <c r="S15" s="28">
        <f t="shared" si="2"/>
        <v>0.02941176471</v>
      </c>
      <c r="T15" s="5"/>
      <c r="U15" s="5"/>
    </row>
    <row r="16" ht="15.75" customHeight="1">
      <c r="A16" s="5"/>
      <c r="B16" s="40">
        <v>1.0</v>
      </c>
      <c r="C16" s="83">
        <v>3.0</v>
      </c>
      <c r="D16" s="48" t="s">
        <v>52</v>
      </c>
      <c r="E16" s="49"/>
      <c r="F16" s="49"/>
      <c r="G16" s="49"/>
      <c r="H16" s="49"/>
      <c r="I16" s="49"/>
      <c r="J16" s="105"/>
      <c r="K16" s="49"/>
      <c r="L16" s="99" t="s">
        <v>58</v>
      </c>
      <c r="M16" s="49"/>
      <c r="N16" s="49"/>
      <c r="O16" s="49"/>
      <c r="P16" s="75"/>
      <c r="Q16" s="26">
        <f t="shared" si="1"/>
        <v>1</v>
      </c>
      <c r="R16" s="83">
        <v>34.0</v>
      </c>
      <c r="S16" s="28">
        <f t="shared" si="2"/>
        <v>0.02941176471</v>
      </c>
      <c r="T16" s="5"/>
      <c r="U16" s="5"/>
    </row>
    <row r="17" ht="15.75" customHeight="1">
      <c r="A17" s="5"/>
      <c r="B17" s="40">
        <v>1.0</v>
      </c>
      <c r="C17" s="40">
        <v>3.0</v>
      </c>
      <c r="D17" s="48" t="s">
        <v>59</v>
      </c>
      <c r="E17" s="49"/>
      <c r="F17" s="49"/>
      <c r="G17" s="49"/>
      <c r="H17" s="68"/>
      <c r="I17" s="49"/>
      <c r="J17" s="50"/>
      <c r="K17" s="49"/>
      <c r="L17" s="100" t="s">
        <v>57</v>
      </c>
      <c r="M17" s="50"/>
      <c r="N17" s="49"/>
      <c r="O17" s="49"/>
      <c r="P17" s="50"/>
      <c r="Q17" s="26">
        <f t="shared" si="1"/>
        <v>1</v>
      </c>
      <c r="R17" s="40">
        <v>34.0</v>
      </c>
      <c r="S17" s="28">
        <f t="shared" si="2"/>
        <v>0.02941176471</v>
      </c>
      <c r="T17" s="5"/>
      <c r="U17" s="5"/>
    </row>
    <row r="18" ht="15.75" customHeight="1">
      <c r="A18" s="5"/>
      <c r="B18" s="5"/>
      <c r="C18" s="32">
        <f>SUM(C6:C13)</f>
        <v>51</v>
      </c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 t="s">
        <v>25</v>
      </c>
      <c r="Q18" s="33">
        <f>SUM(Q6:Q13)</f>
        <v>6</v>
      </c>
      <c r="R18" s="34">
        <f>SUM(R5:R17)</f>
        <v>1020</v>
      </c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7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13.29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10.57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61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03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6.0</v>
      </c>
      <c r="C6" s="19">
        <v>8.0</v>
      </c>
      <c r="D6" s="21" t="s">
        <v>17</v>
      </c>
      <c r="E6" s="22"/>
      <c r="F6" s="41"/>
      <c r="G6" s="23"/>
      <c r="I6" s="24"/>
      <c r="J6" s="23"/>
      <c r="K6" s="24"/>
      <c r="L6" s="90"/>
      <c r="M6" s="23"/>
      <c r="N6" s="23"/>
      <c r="O6" s="41"/>
      <c r="P6" s="23"/>
      <c r="Q6" s="26">
        <f t="shared" ref="Q6:Q17" si="1">COUNTA(E6:P6)</f>
        <v>0</v>
      </c>
      <c r="R6" s="27">
        <v>204.0</v>
      </c>
      <c r="S6" s="28">
        <f t="shared" ref="S6:S17" si="2">Q6*100%/R6</f>
        <v>0</v>
      </c>
      <c r="T6" s="5"/>
      <c r="U6" s="5"/>
    </row>
    <row r="7">
      <c r="A7" s="5"/>
      <c r="B7" s="19">
        <v>3.0</v>
      </c>
      <c r="C7" s="19">
        <v>4.0</v>
      </c>
      <c r="D7" s="21" t="s">
        <v>48</v>
      </c>
      <c r="E7" s="22"/>
      <c r="F7" s="22"/>
      <c r="G7" s="22"/>
      <c r="H7" s="22"/>
      <c r="I7" s="22"/>
      <c r="J7" s="23"/>
      <c r="K7" s="22"/>
      <c r="L7" s="90"/>
      <c r="M7" s="22"/>
      <c r="N7" s="22"/>
      <c r="O7" s="22"/>
      <c r="P7" s="76"/>
      <c r="Q7" s="26">
        <f t="shared" si="1"/>
        <v>0</v>
      </c>
      <c r="R7" s="27">
        <v>102.0</v>
      </c>
      <c r="S7" s="28">
        <f t="shared" si="2"/>
        <v>0</v>
      </c>
      <c r="T7" s="5"/>
      <c r="U7" s="5"/>
    </row>
    <row r="8">
      <c r="A8" s="5"/>
      <c r="B8" s="19">
        <v>6.0</v>
      </c>
      <c r="C8" s="19">
        <v>14.0</v>
      </c>
      <c r="D8" s="21" t="s">
        <v>19</v>
      </c>
      <c r="E8" s="22"/>
      <c r="F8" s="41"/>
      <c r="G8" s="23"/>
      <c r="I8" s="24"/>
      <c r="J8" s="23"/>
      <c r="K8" s="22"/>
      <c r="L8" s="91">
        <v>45020.0</v>
      </c>
      <c r="M8" s="41"/>
      <c r="N8" s="22"/>
      <c r="O8" s="41"/>
      <c r="P8" s="23"/>
      <c r="Q8" s="26">
        <f t="shared" si="1"/>
        <v>1</v>
      </c>
      <c r="R8" s="27">
        <v>204.0</v>
      </c>
      <c r="S8" s="28">
        <f t="shared" si="2"/>
        <v>0.004901960784</v>
      </c>
      <c r="T8" s="5"/>
      <c r="U8" s="5"/>
    </row>
    <row r="9">
      <c r="A9" s="5"/>
      <c r="B9" s="19">
        <v>2.0</v>
      </c>
      <c r="C9" s="19">
        <v>5.0</v>
      </c>
      <c r="D9" s="21" t="s">
        <v>49</v>
      </c>
      <c r="E9" s="24"/>
      <c r="F9" s="24"/>
      <c r="G9" s="24"/>
      <c r="H9" s="23"/>
      <c r="I9" s="24"/>
      <c r="J9" s="23"/>
      <c r="K9" s="24"/>
      <c r="L9" s="92" t="s">
        <v>57</v>
      </c>
      <c r="M9" s="23"/>
      <c r="N9" s="24"/>
      <c r="O9" s="24"/>
      <c r="P9" s="23"/>
      <c r="Q9" s="26">
        <f t="shared" si="1"/>
        <v>1</v>
      </c>
      <c r="R9" s="27">
        <v>68.0</v>
      </c>
      <c r="S9" s="28">
        <f t="shared" si="2"/>
        <v>0.01470588235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90"/>
      <c r="M10" s="24"/>
      <c r="N10" s="24"/>
      <c r="O10" s="24"/>
      <c r="P10" s="23">
        <v>45057.0</v>
      </c>
      <c r="Q10" s="26">
        <f t="shared" si="1"/>
        <v>1</v>
      </c>
      <c r="R10" s="27">
        <v>34.0</v>
      </c>
      <c r="S10" s="28">
        <f t="shared" si="2"/>
        <v>0.02941176471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90"/>
      <c r="M11" s="79"/>
      <c r="N11" s="22"/>
      <c r="O11" s="22"/>
      <c r="P11" s="23">
        <v>45059.0</v>
      </c>
      <c r="Q11" s="26">
        <f t="shared" si="1"/>
        <v>1</v>
      </c>
      <c r="R11" s="27">
        <v>34.0</v>
      </c>
      <c r="S11" s="28">
        <f t="shared" si="2"/>
        <v>0.02941176471</v>
      </c>
      <c r="T11" s="5"/>
      <c r="U11" s="5"/>
    </row>
    <row r="12">
      <c r="A12" s="5"/>
      <c r="B12" s="29">
        <v>2.0</v>
      </c>
      <c r="C12" s="29">
        <v>4.0</v>
      </c>
      <c r="D12" s="21" t="s">
        <v>23</v>
      </c>
      <c r="E12" s="22"/>
      <c r="F12" s="22"/>
      <c r="G12" s="22"/>
      <c r="H12" s="55"/>
      <c r="I12" s="24"/>
      <c r="K12" s="24"/>
      <c r="L12" s="90"/>
      <c r="M12" s="55"/>
      <c r="N12" s="24"/>
      <c r="O12" s="24"/>
      <c r="P12" s="23">
        <v>45061.0</v>
      </c>
      <c r="Q12" s="26">
        <f t="shared" si="1"/>
        <v>1</v>
      </c>
      <c r="R12" s="27">
        <v>68.0</v>
      </c>
      <c r="S12" s="28">
        <f t="shared" si="2"/>
        <v>0.01470588235</v>
      </c>
      <c r="T12" s="5"/>
      <c r="U12" s="5"/>
    </row>
    <row r="13">
      <c r="A13" s="5"/>
      <c r="B13" s="19">
        <v>3.0</v>
      </c>
      <c r="C13" s="19">
        <v>10.0</v>
      </c>
      <c r="D13" s="21" t="s">
        <v>24</v>
      </c>
      <c r="E13" s="22"/>
      <c r="F13" s="22"/>
      <c r="G13" s="22"/>
      <c r="H13" s="41"/>
      <c r="I13" s="22"/>
      <c r="J13" s="23"/>
      <c r="K13" s="22"/>
      <c r="L13" s="90"/>
      <c r="M13" s="22"/>
      <c r="N13" s="22"/>
      <c r="O13" s="22"/>
      <c r="P13" s="23">
        <v>45063.0</v>
      </c>
      <c r="Q13" s="26">
        <f t="shared" si="1"/>
        <v>1</v>
      </c>
      <c r="R13" s="27">
        <v>102.0</v>
      </c>
      <c r="S13" s="28">
        <f t="shared" si="2"/>
        <v>0.009803921569</v>
      </c>
      <c r="T13" s="5"/>
      <c r="U13" s="5"/>
    </row>
    <row r="14">
      <c r="A14" s="5"/>
      <c r="B14" s="19">
        <v>3.0</v>
      </c>
      <c r="C14" s="83">
        <v>10.0</v>
      </c>
      <c r="D14" s="48" t="s">
        <v>32</v>
      </c>
      <c r="E14" s="49"/>
      <c r="F14" s="49"/>
      <c r="G14" s="49"/>
      <c r="H14" s="49"/>
      <c r="I14" s="49"/>
      <c r="J14" s="50"/>
      <c r="K14" s="49"/>
      <c r="L14" s="95"/>
      <c r="M14" s="49"/>
      <c r="N14" s="49"/>
      <c r="O14" s="49"/>
      <c r="P14" s="51"/>
      <c r="Q14" s="26">
        <f t="shared" si="1"/>
        <v>0</v>
      </c>
      <c r="R14" s="52">
        <v>102.0</v>
      </c>
      <c r="S14" s="28">
        <f t="shared" si="2"/>
        <v>0</v>
      </c>
      <c r="T14" s="5"/>
      <c r="U14" s="5"/>
    </row>
    <row r="15">
      <c r="A15" s="5"/>
      <c r="B15" s="40">
        <v>1.0</v>
      </c>
      <c r="C15" s="83">
        <v>3.0</v>
      </c>
      <c r="D15" s="48" t="s">
        <v>51</v>
      </c>
      <c r="E15" s="49"/>
      <c r="F15" s="49"/>
      <c r="G15" s="49"/>
      <c r="H15" s="49"/>
      <c r="I15" s="49"/>
      <c r="J15" s="50"/>
      <c r="K15" s="49"/>
      <c r="L15" s="96" t="s">
        <v>58</v>
      </c>
      <c r="M15" s="50"/>
      <c r="N15" s="49"/>
      <c r="O15" s="49"/>
      <c r="P15" s="104"/>
      <c r="Q15" s="26">
        <f t="shared" si="1"/>
        <v>1</v>
      </c>
      <c r="R15" s="52">
        <v>34.0</v>
      </c>
      <c r="S15" s="28">
        <f t="shared" si="2"/>
        <v>0.02941176471</v>
      </c>
      <c r="T15" s="5"/>
      <c r="U15" s="5"/>
    </row>
    <row r="16" ht="15.75" customHeight="1">
      <c r="A16" s="5"/>
      <c r="B16" s="40">
        <v>1.0</v>
      </c>
      <c r="C16" s="83">
        <v>3.0</v>
      </c>
      <c r="D16" s="48" t="s">
        <v>52</v>
      </c>
      <c r="E16" s="49"/>
      <c r="F16" s="49"/>
      <c r="G16" s="49"/>
      <c r="H16" s="49"/>
      <c r="I16" s="49"/>
      <c r="J16" s="105"/>
      <c r="K16" s="49"/>
      <c r="L16" s="99" t="s">
        <v>58</v>
      </c>
      <c r="M16" s="49"/>
      <c r="N16" s="49"/>
      <c r="O16" s="49"/>
      <c r="P16" s="75"/>
      <c r="Q16" s="26">
        <f t="shared" si="1"/>
        <v>1</v>
      </c>
      <c r="R16" s="83">
        <v>34.0</v>
      </c>
      <c r="S16" s="28">
        <f t="shared" si="2"/>
        <v>0.02941176471</v>
      </c>
      <c r="T16" s="5"/>
      <c r="U16" s="5"/>
    </row>
    <row r="17" ht="15.75" customHeight="1">
      <c r="A17" s="5"/>
      <c r="B17" s="40">
        <v>1.0</v>
      </c>
      <c r="C17" s="40">
        <v>3.0</v>
      </c>
      <c r="D17" s="48" t="s">
        <v>59</v>
      </c>
      <c r="E17" s="49"/>
      <c r="F17" s="49"/>
      <c r="G17" s="49"/>
      <c r="H17" s="68"/>
      <c r="I17" s="49"/>
      <c r="J17" s="50"/>
      <c r="K17" s="49"/>
      <c r="L17" s="100" t="s">
        <v>57</v>
      </c>
      <c r="M17" s="50"/>
      <c r="N17" s="49"/>
      <c r="O17" s="49"/>
      <c r="P17" s="50"/>
      <c r="Q17" s="26">
        <f t="shared" si="1"/>
        <v>1</v>
      </c>
      <c r="R17" s="40">
        <v>34.0</v>
      </c>
      <c r="S17" s="28">
        <f t="shared" si="2"/>
        <v>0.02941176471</v>
      </c>
      <c r="T17" s="5"/>
      <c r="U17" s="5"/>
    </row>
    <row r="18" ht="15.75" customHeight="1">
      <c r="A18" s="5"/>
      <c r="B18" s="5"/>
      <c r="C18" s="32">
        <f>SUM(C6:C13)</f>
        <v>51</v>
      </c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 t="s">
        <v>25</v>
      </c>
      <c r="Q18" s="33">
        <f>SUM(Q6:Q13)</f>
        <v>6</v>
      </c>
      <c r="R18" s="34">
        <f>SUM(R5:R17)</f>
        <v>1020</v>
      </c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7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13.29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8.71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62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03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6.0</v>
      </c>
      <c r="C6" s="19">
        <v>8.0</v>
      </c>
      <c r="D6" s="21" t="s">
        <v>17</v>
      </c>
      <c r="E6" s="22"/>
      <c r="F6" s="41"/>
      <c r="G6" s="23"/>
      <c r="I6" s="24"/>
      <c r="J6" s="23"/>
      <c r="K6" s="24"/>
      <c r="L6" s="90"/>
      <c r="M6" s="23"/>
      <c r="N6" s="23"/>
      <c r="O6" s="41"/>
      <c r="P6" s="23"/>
      <c r="Q6" s="26">
        <f t="shared" ref="Q6:Q17" si="1">COUNTA(E6:P6)</f>
        <v>0</v>
      </c>
      <c r="R6" s="27">
        <v>204.0</v>
      </c>
      <c r="S6" s="28">
        <f t="shared" ref="S6:S17" si="2">Q6*100%/R6</f>
        <v>0</v>
      </c>
      <c r="T6" s="5"/>
      <c r="U6" s="5"/>
    </row>
    <row r="7">
      <c r="A7" s="5"/>
      <c r="B7" s="19">
        <v>3.0</v>
      </c>
      <c r="C7" s="19">
        <v>4.0</v>
      </c>
      <c r="D7" s="21" t="s">
        <v>48</v>
      </c>
      <c r="E7" s="22"/>
      <c r="F7" s="22"/>
      <c r="G7" s="22"/>
      <c r="H7" s="22"/>
      <c r="I7" s="22"/>
      <c r="J7" s="23"/>
      <c r="K7" s="22"/>
      <c r="L7" s="90"/>
      <c r="M7" s="22"/>
      <c r="N7" s="22"/>
      <c r="O7" s="22"/>
      <c r="P7" s="76"/>
      <c r="Q7" s="26">
        <f t="shared" si="1"/>
        <v>0</v>
      </c>
      <c r="R7" s="27">
        <v>102.0</v>
      </c>
      <c r="S7" s="28">
        <f t="shared" si="2"/>
        <v>0</v>
      </c>
      <c r="T7" s="5"/>
      <c r="U7" s="5"/>
    </row>
    <row r="8">
      <c r="A8" s="5"/>
      <c r="B8" s="19">
        <v>6.0</v>
      </c>
      <c r="C8" s="19">
        <v>14.0</v>
      </c>
      <c r="D8" s="21" t="s">
        <v>19</v>
      </c>
      <c r="E8" s="22"/>
      <c r="F8" s="41"/>
      <c r="G8" s="23"/>
      <c r="I8" s="24"/>
      <c r="J8" s="23"/>
      <c r="K8" s="22"/>
      <c r="L8" s="91">
        <v>45020.0</v>
      </c>
      <c r="M8" s="41"/>
      <c r="N8" s="22"/>
      <c r="O8" s="41"/>
      <c r="P8" s="23"/>
      <c r="Q8" s="26">
        <f t="shared" si="1"/>
        <v>1</v>
      </c>
      <c r="R8" s="27">
        <v>204.0</v>
      </c>
      <c r="S8" s="28">
        <f t="shared" si="2"/>
        <v>0.004901960784</v>
      </c>
      <c r="T8" s="5"/>
      <c r="U8" s="5"/>
    </row>
    <row r="9">
      <c r="A9" s="5"/>
      <c r="B9" s="19">
        <v>2.0</v>
      </c>
      <c r="C9" s="19">
        <v>5.0</v>
      </c>
      <c r="D9" s="21" t="s">
        <v>49</v>
      </c>
      <c r="E9" s="24"/>
      <c r="F9" s="24"/>
      <c r="G9" s="24"/>
      <c r="H9" s="23"/>
      <c r="I9" s="24"/>
      <c r="J9" s="23"/>
      <c r="K9" s="24"/>
      <c r="L9" s="92" t="s">
        <v>57</v>
      </c>
      <c r="M9" s="23"/>
      <c r="N9" s="24"/>
      <c r="O9" s="24"/>
      <c r="P9" s="23"/>
      <c r="Q9" s="26">
        <f t="shared" si="1"/>
        <v>1</v>
      </c>
      <c r="R9" s="27">
        <v>68.0</v>
      </c>
      <c r="S9" s="28">
        <f t="shared" si="2"/>
        <v>0.01470588235</v>
      </c>
      <c r="T9" s="5"/>
      <c r="U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41"/>
      <c r="K10" s="24"/>
      <c r="L10" s="90"/>
      <c r="M10" s="24"/>
      <c r="N10" s="24"/>
      <c r="O10" s="24"/>
      <c r="P10" s="23">
        <v>45057.0</v>
      </c>
      <c r="Q10" s="26">
        <f t="shared" si="1"/>
        <v>1</v>
      </c>
      <c r="R10" s="27">
        <v>34.0</v>
      </c>
      <c r="S10" s="28">
        <f t="shared" si="2"/>
        <v>0.02941176471</v>
      </c>
      <c r="T10" s="5"/>
      <c r="U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90"/>
      <c r="M11" s="79"/>
      <c r="N11" s="22"/>
      <c r="O11" s="22"/>
      <c r="P11" s="23">
        <v>45059.0</v>
      </c>
      <c r="Q11" s="26">
        <f t="shared" si="1"/>
        <v>1</v>
      </c>
      <c r="R11" s="27">
        <v>34.0</v>
      </c>
      <c r="S11" s="28">
        <f t="shared" si="2"/>
        <v>0.02941176471</v>
      </c>
      <c r="T11" s="5"/>
      <c r="U11" s="5"/>
    </row>
    <row r="12">
      <c r="A12" s="5"/>
      <c r="B12" s="29">
        <v>2.0</v>
      </c>
      <c r="C12" s="29">
        <v>4.0</v>
      </c>
      <c r="D12" s="21" t="s">
        <v>23</v>
      </c>
      <c r="E12" s="22"/>
      <c r="F12" s="22"/>
      <c r="G12" s="22"/>
      <c r="H12" s="55"/>
      <c r="I12" s="24"/>
      <c r="K12" s="24"/>
      <c r="L12" s="90"/>
      <c r="M12" s="55"/>
      <c r="N12" s="24"/>
      <c r="O12" s="24"/>
      <c r="P12" s="23">
        <v>45061.0</v>
      </c>
      <c r="Q12" s="26">
        <f t="shared" si="1"/>
        <v>1</v>
      </c>
      <c r="R12" s="27">
        <v>68.0</v>
      </c>
      <c r="S12" s="28">
        <f t="shared" si="2"/>
        <v>0.01470588235</v>
      </c>
      <c r="T12" s="5"/>
      <c r="U12" s="5"/>
    </row>
    <row r="13">
      <c r="A13" s="5"/>
      <c r="B13" s="19">
        <v>3.0</v>
      </c>
      <c r="C13" s="19">
        <v>10.0</v>
      </c>
      <c r="D13" s="21" t="s">
        <v>24</v>
      </c>
      <c r="E13" s="22"/>
      <c r="F13" s="22"/>
      <c r="G13" s="22"/>
      <c r="H13" s="41"/>
      <c r="I13" s="22"/>
      <c r="J13" s="23"/>
      <c r="K13" s="22"/>
      <c r="L13" s="90"/>
      <c r="M13" s="22"/>
      <c r="N13" s="22"/>
      <c r="O13" s="22"/>
      <c r="P13" s="23">
        <v>45063.0</v>
      </c>
      <c r="Q13" s="26">
        <f t="shared" si="1"/>
        <v>1</v>
      </c>
      <c r="R13" s="27">
        <v>102.0</v>
      </c>
      <c r="S13" s="28">
        <f t="shared" si="2"/>
        <v>0.009803921569</v>
      </c>
      <c r="T13" s="5"/>
      <c r="U13" s="5"/>
    </row>
    <row r="14">
      <c r="A14" s="5"/>
      <c r="B14" s="19">
        <v>3.0</v>
      </c>
      <c r="C14" s="83">
        <v>10.0</v>
      </c>
      <c r="D14" s="48" t="s">
        <v>32</v>
      </c>
      <c r="E14" s="49"/>
      <c r="F14" s="49"/>
      <c r="G14" s="49"/>
      <c r="H14" s="49"/>
      <c r="I14" s="49"/>
      <c r="J14" s="50"/>
      <c r="K14" s="49"/>
      <c r="L14" s="95"/>
      <c r="M14" s="49"/>
      <c r="N14" s="49"/>
      <c r="O14" s="49"/>
      <c r="P14" s="51"/>
      <c r="Q14" s="26">
        <f t="shared" si="1"/>
        <v>0</v>
      </c>
      <c r="R14" s="52">
        <v>102.0</v>
      </c>
      <c r="S14" s="28">
        <f t="shared" si="2"/>
        <v>0</v>
      </c>
      <c r="T14" s="5"/>
      <c r="U14" s="5"/>
    </row>
    <row r="15">
      <c r="A15" s="5"/>
      <c r="B15" s="40">
        <v>1.0</v>
      </c>
      <c r="C15" s="83">
        <v>3.0</v>
      </c>
      <c r="D15" s="48" t="s">
        <v>51</v>
      </c>
      <c r="E15" s="49"/>
      <c r="F15" s="49"/>
      <c r="G15" s="49"/>
      <c r="H15" s="49"/>
      <c r="I15" s="49"/>
      <c r="J15" s="50"/>
      <c r="K15" s="49"/>
      <c r="L15" s="96" t="s">
        <v>58</v>
      </c>
      <c r="M15" s="50"/>
      <c r="N15" s="49"/>
      <c r="O15" s="49"/>
      <c r="P15" s="104"/>
      <c r="Q15" s="26">
        <f t="shared" si="1"/>
        <v>1</v>
      </c>
      <c r="R15" s="52">
        <v>34.0</v>
      </c>
      <c r="S15" s="28">
        <f t="shared" si="2"/>
        <v>0.02941176471</v>
      </c>
      <c r="T15" s="5"/>
      <c r="U15" s="5"/>
    </row>
    <row r="16" ht="15.75" customHeight="1">
      <c r="A16" s="5"/>
      <c r="B16" s="40">
        <v>1.0</v>
      </c>
      <c r="C16" s="83">
        <v>3.0</v>
      </c>
      <c r="D16" s="48" t="s">
        <v>52</v>
      </c>
      <c r="E16" s="49"/>
      <c r="F16" s="49"/>
      <c r="G16" s="49"/>
      <c r="H16" s="49"/>
      <c r="I16" s="49"/>
      <c r="J16" s="105"/>
      <c r="K16" s="49"/>
      <c r="L16" s="99" t="s">
        <v>58</v>
      </c>
      <c r="M16" s="49"/>
      <c r="N16" s="49"/>
      <c r="O16" s="49"/>
      <c r="P16" s="75"/>
      <c r="Q16" s="26">
        <f t="shared" si="1"/>
        <v>1</v>
      </c>
      <c r="R16" s="83">
        <v>34.0</v>
      </c>
      <c r="S16" s="28">
        <f t="shared" si="2"/>
        <v>0.02941176471</v>
      </c>
      <c r="T16" s="5"/>
      <c r="U16" s="5"/>
    </row>
    <row r="17" ht="15.75" customHeight="1">
      <c r="A17" s="5"/>
      <c r="B17" s="40">
        <v>1.0</v>
      </c>
      <c r="C17" s="40">
        <v>3.0</v>
      </c>
      <c r="D17" s="48" t="s">
        <v>59</v>
      </c>
      <c r="E17" s="49"/>
      <c r="F17" s="49"/>
      <c r="G17" s="49"/>
      <c r="H17" s="68"/>
      <c r="I17" s="49"/>
      <c r="J17" s="50"/>
      <c r="K17" s="49"/>
      <c r="L17" s="100" t="s">
        <v>57</v>
      </c>
      <c r="M17" s="50"/>
      <c r="N17" s="49"/>
      <c r="O17" s="49"/>
      <c r="P17" s="50"/>
      <c r="Q17" s="26">
        <f t="shared" si="1"/>
        <v>1</v>
      </c>
      <c r="R17" s="40">
        <v>34.0</v>
      </c>
      <c r="S17" s="28">
        <f t="shared" si="2"/>
        <v>0.02941176471</v>
      </c>
      <c r="T17" s="5"/>
      <c r="U17" s="5"/>
    </row>
    <row r="18" ht="15.75" customHeight="1">
      <c r="A18" s="5"/>
      <c r="B18" s="5"/>
      <c r="C18" s="32">
        <f>SUM(C6:C13)</f>
        <v>51</v>
      </c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 t="s">
        <v>25</v>
      </c>
      <c r="Q18" s="33">
        <f>SUM(Q6:Q13)</f>
        <v>6</v>
      </c>
      <c r="R18" s="34">
        <f>SUM(R5:R17)</f>
        <v>1020</v>
      </c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7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2" width="5.29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63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106"/>
      <c r="R1" s="106"/>
      <c r="S1" s="61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5"/>
      <c r="B6" s="19">
        <v>5.0</v>
      </c>
      <c r="C6" s="19">
        <v>14.0</v>
      </c>
      <c r="D6" s="21" t="s">
        <v>17</v>
      </c>
      <c r="E6" s="24"/>
      <c r="F6" s="23"/>
      <c r="G6" s="24"/>
      <c r="H6" s="23"/>
      <c r="I6" s="24"/>
      <c r="J6" s="23"/>
      <c r="K6" s="24"/>
      <c r="L6" s="24"/>
      <c r="M6" s="23"/>
      <c r="N6" s="23"/>
      <c r="O6" s="23"/>
      <c r="P6" s="55"/>
      <c r="Q6" s="26">
        <f t="shared" ref="Q6:Q19" si="1">COUNTA(E6:P6)</f>
        <v>0</v>
      </c>
      <c r="R6" s="65">
        <v>170.0</v>
      </c>
      <c r="S6" s="64">
        <f t="shared" ref="S6:S19" si="2">Q6*100%/R6</f>
        <v>0</v>
      </c>
      <c r="T6" s="5"/>
      <c r="U6" s="5"/>
    </row>
    <row r="7">
      <c r="A7" s="5"/>
      <c r="B7" s="19">
        <v>2.0</v>
      </c>
      <c r="C7" s="19">
        <v>4.0</v>
      </c>
      <c r="D7" s="21" t="s">
        <v>48</v>
      </c>
      <c r="E7" s="24"/>
      <c r="F7" s="24"/>
      <c r="G7" s="24"/>
      <c r="H7" s="24"/>
      <c r="I7" s="24"/>
      <c r="J7" s="23"/>
      <c r="K7" s="24"/>
      <c r="L7" s="24"/>
      <c r="M7" s="23"/>
      <c r="N7" s="24"/>
      <c r="O7" s="24"/>
      <c r="P7" s="107"/>
      <c r="Q7" s="26">
        <f t="shared" si="1"/>
        <v>0</v>
      </c>
      <c r="R7" s="65">
        <v>68.0</v>
      </c>
      <c r="S7" s="64">
        <f t="shared" si="2"/>
        <v>0</v>
      </c>
      <c r="T7" s="5"/>
      <c r="U7" s="5"/>
    </row>
    <row r="8">
      <c r="A8" s="5"/>
      <c r="B8" s="19">
        <v>5.0</v>
      </c>
      <c r="C8" s="19">
        <v>14.0</v>
      </c>
      <c r="D8" s="21" t="s">
        <v>19</v>
      </c>
      <c r="E8" s="24"/>
      <c r="F8" s="23"/>
      <c r="G8" s="55"/>
      <c r="I8" s="24"/>
      <c r="J8" s="23"/>
      <c r="K8" s="24"/>
      <c r="L8" s="41">
        <v>45034.0</v>
      </c>
      <c r="M8" s="23"/>
      <c r="N8" s="24"/>
      <c r="O8" s="23"/>
      <c r="P8" s="23"/>
      <c r="Q8" s="26">
        <f t="shared" si="1"/>
        <v>1</v>
      </c>
      <c r="R8" s="65">
        <v>170.0</v>
      </c>
      <c r="S8" s="64">
        <f t="shared" si="2"/>
        <v>0.005882352941</v>
      </c>
      <c r="T8" s="5"/>
      <c r="U8" s="5"/>
    </row>
    <row r="9">
      <c r="A9" s="5"/>
      <c r="B9" s="19">
        <v>1.0</v>
      </c>
      <c r="C9" s="19">
        <v>3.0</v>
      </c>
      <c r="D9" s="21" t="s">
        <v>64</v>
      </c>
      <c r="E9" s="24"/>
      <c r="F9" s="24"/>
      <c r="G9" s="24"/>
      <c r="H9" s="24"/>
      <c r="I9" s="24"/>
      <c r="J9" s="23"/>
      <c r="K9" s="24"/>
      <c r="L9" s="24"/>
      <c r="M9" s="24"/>
      <c r="N9" s="24"/>
      <c r="O9" s="24"/>
      <c r="P9" s="23"/>
      <c r="Q9" s="108">
        <f t="shared" si="1"/>
        <v>0</v>
      </c>
      <c r="R9" s="65">
        <v>34.0</v>
      </c>
      <c r="S9" s="64">
        <f t="shared" si="2"/>
        <v>0</v>
      </c>
      <c r="T9" s="5"/>
      <c r="U9" s="5"/>
    </row>
    <row r="10">
      <c r="A10" s="5"/>
      <c r="B10" s="19">
        <v>2.0</v>
      </c>
      <c r="C10" s="19">
        <v>5.0</v>
      </c>
      <c r="D10" s="21" t="s">
        <v>49</v>
      </c>
      <c r="E10" s="24"/>
      <c r="F10" s="23"/>
      <c r="G10" s="24"/>
      <c r="H10" s="24"/>
      <c r="I10" s="24"/>
      <c r="J10" s="23"/>
      <c r="K10" s="24"/>
      <c r="L10" s="79" t="s">
        <v>65</v>
      </c>
      <c r="M10" s="24"/>
      <c r="N10" s="24"/>
      <c r="O10" s="24"/>
      <c r="P10" s="23"/>
      <c r="Q10" s="26">
        <f t="shared" si="1"/>
        <v>1</v>
      </c>
      <c r="R10" s="65">
        <v>68.0</v>
      </c>
      <c r="S10" s="64">
        <f t="shared" si="2"/>
        <v>0.01470588235</v>
      </c>
      <c r="T10" s="5"/>
      <c r="U10" s="5"/>
    </row>
    <row r="11">
      <c r="A11" s="5"/>
      <c r="B11" s="19">
        <v>1.0</v>
      </c>
      <c r="C11" s="19">
        <v>3.0</v>
      </c>
      <c r="D11" s="21" t="s">
        <v>21</v>
      </c>
      <c r="E11" s="24"/>
      <c r="F11" s="24"/>
      <c r="G11" s="24"/>
      <c r="H11" s="24"/>
      <c r="I11" s="24"/>
      <c r="J11" s="23"/>
      <c r="K11" s="24"/>
      <c r="L11" s="24"/>
      <c r="M11" s="24"/>
      <c r="N11" s="24"/>
      <c r="O11" s="24"/>
      <c r="P11" s="23">
        <v>45063.0</v>
      </c>
      <c r="Q11" s="26">
        <f t="shared" si="1"/>
        <v>1</v>
      </c>
      <c r="R11" s="65">
        <v>34.0</v>
      </c>
      <c r="S11" s="64">
        <f t="shared" si="2"/>
        <v>0.02941176471</v>
      </c>
      <c r="T11" s="5"/>
      <c r="U11" s="5"/>
    </row>
    <row r="12">
      <c r="A12" s="5"/>
      <c r="B12" s="29">
        <v>1.0</v>
      </c>
      <c r="C12" s="29">
        <v>3.0</v>
      </c>
      <c r="D12" s="21" t="s">
        <v>22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3">
        <v>45065.0</v>
      </c>
      <c r="Q12" s="26">
        <f t="shared" si="1"/>
        <v>1</v>
      </c>
      <c r="R12" s="65">
        <v>34.0</v>
      </c>
      <c r="S12" s="64">
        <f t="shared" si="2"/>
        <v>0.02941176471</v>
      </c>
      <c r="T12" s="5"/>
      <c r="U12" s="5"/>
    </row>
    <row r="13">
      <c r="A13" s="5"/>
      <c r="B13" s="19">
        <v>2.0</v>
      </c>
      <c r="C13" s="19">
        <v>4.0</v>
      </c>
      <c r="D13" s="21" t="s">
        <v>23</v>
      </c>
      <c r="E13" s="24"/>
      <c r="F13" s="24"/>
      <c r="G13" s="24"/>
      <c r="H13" s="24"/>
      <c r="I13" s="24"/>
      <c r="J13" s="55"/>
      <c r="K13" s="24"/>
      <c r="L13" s="24"/>
      <c r="M13" s="55"/>
      <c r="N13" s="24"/>
      <c r="O13" s="24"/>
      <c r="P13" s="23">
        <v>45068.0</v>
      </c>
      <c r="Q13" s="26">
        <f t="shared" si="1"/>
        <v>1</v>
      </c>
      <c r="R13" s="65">
        <v>68.0</v>
      </c>
      <c r="S13" s="64">
        <f t="shared" si="2"/>
        <v>0.01470588235</v>
      </c>
      <c r="T13" s="5"/>
      <c r="U13" s="5"/>
    </row>
    <row r="14">
      <c r="A14" s="5"/>
      <c r="B14" s="19">
        <v>3.0</v>
      </c>
      <c r="C14" s="66">
        <v>10.0</v>
      </c>
      <c r="D14" s="46" t="s">
        <v>24</v>
      </c>
      <c r="E14" s="94"/>
      <c r="F14" s="94"/>
      <c r="G14" s="94"/>
      <c r="H14" s="94"/>
      <c r="I14" s="94"/>
      <c r="J14" s="74"/>
      <c r="K14" s="94"/>
      <c r="L14" s="94"/>
      <c r="M14" s="94"/>
      <c r="N14" s="94"/>
      <c r="O14" s="94"/>
      <c r="P14" s="75">
        <v>45061.0</v>
      </c>
      <c r="Q14" s="26">
        <f t="shared" si="1"/>
        <v>1</v>
      </c>
      <c r="R14" s="70">
        <v>102.0</v>
      </c>
      <c r="S14" s="64">
        <f t="shared" si="2"/>
        <v>0.009803921569</v>
      </c>
      <c r="T14" s="5"/>
      <c r="U14" s="5"/>
    </row>
    <row r="15">
      <c r="A15" s="5"/>
      <c r="B15" s="19">
        <v>3.0</v>
      </c>
      <c r="C15" s="66">
        <v>10.0</v>
      </c>
      <c r="D15" s="46" t="s">
        <v>32</v>
      </c>
      <c r="E15" s="94"/>
      <c r="F15" s="94"/>
      <c r="G15" s="94"/>
      <c r="H15" s="94"/>
      <c r="I15" s="94"/>
      <c r="J15" s="74"/>
      <c r="K15" s="94"/>
      <c r="L15" s="94"/>
      <c r="M15" s="94"/>
      <c r="N15" s="94"/>
      <c r="O15" s="74"/>
      <c r="P15" s="75"/>
      <c r="Q15" s="26">
        <f t="shared" si="1"/>
        <v>0</v>
      </c>
      <c r="R15" s="70">
        <v>102.0</v>
      </c>
      <c r="S15" s="64">
        <f t="shared" si="2"/>
        <v>0</v>
      </c>
      <c r="T15" s="5"/>
      <c r="U15" s="5"/>
    </row>
    <row r="16" ht="15.75" customHeight="1">
      <c r="A16" s="5"/>
      <c r="B16" s="19">
        <v>2.0</v>
      </c>
      <c r="C16" s="66">
        <v>4.0</v>
      </c>
      <c r="D16" s="46" t="s">
        <v>51</v>
      </c>
      <c r="E16" s="94"/>
      <c r="F16" s="74"/>
      <c r="G16" s="94"/>
      <c r="H16" s="74"/>
      <c r="I16" s="94"/>
      <c r="J16" s="74"/>
      <c r="K16" s="19"/>
      <c r="L16" s="109" t="s">
        <v>66</v>
      </c>
      <c r="M16" s="74"/>
      <c r="N16" s="94"/>
      <c r="O16" s="94"/>
      <c r="P16" s="75"/>
      <c r="Q16" s="26">
        <f t="shared" si="1"/>
        <v>1</v>
      </c>
      <c r="R16" s="70">
        <v>68.0</v>
      </c>
      <c r="S16" s="64">
        <f t="shared" si="2"/>
        <v>0.01470588235</v>
      </c>
      <c r="T16" s="5"/>
      <c r="U16" s="5"/>
    </row>
    <row r="17" ht="15.75" customHeight="1">
      <c r="A17" s="5"/>
      <c r="B17" s="19">
        <v>2.0</v>
      </c>
      <c r="C17" s="19">
        <v>7.0</v>
      </c>
      <c r="D17" s="46" t="s">
        <v>52</v>
      </c>
      <c r="E17" s="94"/>
      <c r="F17" s="94"/>
      <c r="G17" s="94"/>
      <c r="H17" s="74"/>
      <c r="I17" s="94"/>
      <c r="J17" s="74"/>
      <c r="K17" s="94"/>
      <c r="L17" s="109" t="s">
        <v>66</v>
      </c>
      <c r="M17" s="74"/>
      <c r="N17" s="94"/>
      <c r="O17" s="94"/>
      <c r="P17" s="74"/>
      <c r="Q17" s="26">
        <f t="shared" si="1"/>
        <v>1</v>
      </c>
      <c r="R17" s="65">
        <v>68.0</v>
      </c>
      <c r="S17" s="64">
        <f t="shared" si="2"/>
        <v>0.01470588235</v>
      </c>
      <c r="T17" s="5"/>
      <c r="U17" s="5"/>
    </row>
    <row r="18" ht="15.75" customHeight="1">
      <c r="A18" s="5"/>
      <c r="B18" s="19">
        <v>1.0</v>
      </c>
      <c r="C18" s="66">
        <v>3.0</v>
      </c>
      <c r="D18" s="46" t="s">
        <v>59</v>
      </c>
      <c r="E18" s="94"/>
      <c r="F18" s="94"/>
      <c r="G18" s="94"/>
      <c r="H18" s="94"/>
      <c r="I18" s="94"/>
      <c r="J18" s="74"/>
      <c r="K18" s="94"/>
      <c r="L18" s="110" t="s">
        <v>65</v>
      </c>
      <c r="M18" s="74"/>
      <c r="N18" s="94"/>
      <c r="O18" s="94"/>
      <c r="P18" s="97"/>
      <c r="Q18" s="26">
        <f t="shared" si="1"/>
        <v>1</v>
      </c>
      <c r="R18" s="70">
        <v>34.0</v>
      </c>
      <c r="S18" s="64">
        <f t="shared" si="2"/>
        <v>0.02941176471</v>
      </c>
      <c r="T18" s="5"/>
      <c r="U18" s="5"/>
    </row>
    <row r="19" ht="15.75" customHeight="1">
      <c r="A19" s="5"/>
      <c r="B19" s="19">
        <v>2.0</v>
      </c>
      <c r="C19" s="19">
        <v>7.0</v>
      </c>
      <c r="D19" s="46" t="s">
        <v>67</v>
      </c>
      <c r="E19" s="94"/>
      <c r="F19" s="74"/>
      <c r="G19" s="94"/>
      <c r="H19" s="94"/>
      <c r="I19" s="94"/>
      <c r="J19" s="94"/>
      <c r="K19" s="94"/>
      <c r="L19" s="94"/>
      <c r="M19" s="74"/>
      <c r="N19" s="94"/>
      <c r="O19" s="94"/>
      <c r="P19" s="74"/>
      <c r="Q19" s="26">
        <f t="shared" si="1"/>
        <v>0</v>
      </c>
      <c r="R19" s="65">
        <v>68.0</v>
      </c>
      <c r="S19" s="64">
        <f t="shared" si="2"/>
        <v>0</v>
      </c>
      <c r="T19" s="5"/>
      <c r="U19" s="5"/>
    </row>
    <row r="20" ht="15.75" customHeight="1">
      <c r="A20" s="5"/>
      <c r="B20" s="60"/>
      <c r="C20" s="32">
        <f>SUM(C6:C13)</f>
        <v>50</v>
      </c>
      <c r="D20" s="60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 t="s">
        <v>25</v>
      </c>
      <c r="Q20" s="71">
        <f>SUM(Q6:Q13)</f>
        <v>5</v>
      </c>
      <c r="R20" s="111">
        <f>SUM(R5:R19)</f>
        <v>1088</v>
      </c>
      <c r="S20" s="61"/>
      <c r="T20" s="5"/>
      <c r="U20" s="5"/>
    </row>
    <row r="21" ht="15.75" customHeight="1">
      <c r="A21" s="5"/>
      <c r="B21" s="5"/>
      <c r="C21" s="5"/>
      <c r="D21" s="5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6"/>
      <c r="T21" s="5"/>
      <c r="U21" s="5"/>
    </row>
    <row r="22" ht="15.75" customHeight="1">
      <c r="A22" s="5"/>
      <c r="B22" s="5"/>
      <c r="C22" s="5"/>
      <c r="D22" s="5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6"/>
      <c r="T22" s="5"/>
      <c r="U22" s="5"/>
    </row>
    <row r="23" ht="15.75" customHeight="1">
      <c r="A23" s="5"/>
      <c r="B23" s="5"/>
      <c r="C23" s="5"/>
      <c r="D23" s="5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6"/>
      <c r="T23" s="5"/>
      <c r="U23" s="5"/>
    </row>
    <row r="24" ht="15.75" customHeight="1">
      <c r="A24" s="5"/>
      <c r="B24" s="5"/>
      <c r="C24" s="5"/>
      <c r="D24" s="5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6"/>
      <c r="T24" s="5"/>
      <c r="U24" s="5"/>
    </row>
    <row r="25" ht="15.75" customHeight="1">
      <c r="A25" s="5"/>
      <c r="B25" s="5"/>
      <c r="C25" s="5"/>
      <c r="D25" s="5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6"/>
      <c r="T25" s="5"/>
      <c r="U25" s="5"/>
    </row>
    <row r="26" ht="15.75" customHeight="1">
      <c r="A26" s="5"/>
      <c r="B26" s="5"/>
      <c r="C26" s="5"/>
      <c r="D26" s="5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6"/>
      <c r="T26" s="5"/>
      <c r="U26" s="5"/>
    </row>
    <row r="27" ht="15.75" customHeight="1">
      <c r="A27" s="5"/>
      <c r="B27" s="5"/>
      <c r="C27" s="5"/>
      <c r="D27" s="5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6"/>
      <c r="T27" s="5"/>
      <c r="U27" s="5"/>
    </row>
    <row r="28" ht="15.75" customHeight="1">
      <c r="A28" s="5"/>
      <c r="B28" s="5"/>
      <c r="C28" s="5"/>
      <c r="D28" s="5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6"/>
      <c r="T28" s="5"/>
      <c r="U28" s="5"/>
    </row>
    <row r="29" ht="15.75" customHeight="1">
      <c r="A29" s="5"/>
      <c r="B29" s="5"/>
      <c r="C29" s="5"/>
      <c r="D29" s="5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6"/>
      <c r="T29" s="5"/>
      <c r="U29" s="5"/>
    </row>
    <row r="30" ht="15.75" customHeight="1">
      <c r="A30" s="5"/>
      <c r="B30" s="5"/>
      <c r="C30" s="5"/>
      <c r="D30" s="5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6"/>
      <c r="T30" s="5"/>
      <c r="U30" s="5"/>
    </row>
    <row r="31" ht="15.75" customHeight="1">
      <c r="A31" s="5"/>
      <c r="B31" s="5"/>
      <c r="C31" s="5"/>
      <c r="D31" s="5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6"/>
      <c r="T31" s="5"/>
      <c r="U31" s="5"/>
    </row>
    <row r="32" ht="15.75" customHeight="1">
      <c r="A32" s="5"/>
      <c r="B32" s="5"/>
      <c r="C32" s="5"/>
      <c r="D32" s="5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6"/>
      <c r="T32" s="5"/>
      <c r="U32" s="5"/>
    </row>
    <row r="33" ht="15.75" customHeight="1">
      <c r="A33" s="5"/>
      <c r="B33" s="5"/>
      <c r="C33" s="5"/>
      <c r="D33" s="5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6"/>
      <c r="T33" s="5"/>
      <c r="U33" s="5"/>
    </row>
    <row r="34" ht="15.75" customHeight="1">
      <c r="A34" s="5"/>
      <c r="B34" s="5"/>
      <c r="C34" s="5"/>
      <c r="D34" s="5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6"/>
      <c r="T34" s="5"/>
      <c r="U34" s="5"/>
    </row>
    <row r="35" ht="15.75" customHeight="1">
      <c r="A35" s="5"/>
      <c r="B35" s="5"/>
      <c r="C35" s="5"/>
      <c r="D35" s="5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6"/>
      <c r="T35" s="5"/>
      <c r="U35" s="5"/>
    </row>
    <row r="36" ht="15.75" customHeight="1">
      <c r="A36" s="5"/>
      <c r="B36" s="5"/>
      <c r="C36" s="5"/>
      <c r="D36" s="5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6"/>
      <c r="T36" s="5"/>
      <c r="U36" s="5"/>
    </row>
    <row r="37" ht="15.75" customHeight="1">
      <c r="A37" s="5"/>
      <c r="B37" s="5"/>
      <c r="C37" s="5"/>
      <c r="D37" s="5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6"/>
      <c r="T37" s="5"/>
      <c r="U37" s="5"/>
    </row>
    <row r="38" ht="15.75" customHeight="1">
      <c r="A38" s="5"/>
      <c r="B38" s="5"/>
      <c r="C38" s="5"/>
      <c r="D38" s="5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6"/>
      <c r="T38" s="5"/>
      <c r="U38" s="5"/>
    </row>
    <row r="39" ht="15.75" customHeight="1">
      <c r="A39" s="5"/>
      <c r="B39" s="5"/>
      <c r="C39" s="5"/>
      <c r="D39" s="5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6"/>
      <c r="T39" s="5"/>
      <c r="U39" s="5"/>
    </row>
    <row r="40" ht="15.75" customHeight="1">
      <c r="A40" s="5"/>
      <c r="B40" s="5"/>
      <c r="C40" s="5"/>
      <c r="D40" s="5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6"/>
      <c r="T40" s="5"/>
      <c r="U40" s="5"/>
    </row>
    <row r="41" ht="15.75" customHeight="1">
      <c r="A41" s="5"/>
      <c r="B41" s="5"/>
      <c r="C41" s="5"/>
      <c r="D41" s="5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6"/>
      <c r="T41" s="5"/>
      <c r="U41" s="5"/>
    </row>
    <row r="42" ht="15.75" customHeight="1">
      <c r="A42" s="5"/>
      <c r="B42" s="5"/>
      <c r="C42" s="5"/>
      <c r="D42" s="5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6"/>
      <c r="T42" s="5"/>
      <c r="U42" s="5"/>
    </row>
    <row r="43" ht="15.75" customHeight="1">
      <c r="A43" s="5"/>
      <c r="B43" s="5"/>
      <c r="C43" s="5"/>
      <c r="D43" s="5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6"/>
      <c r="T43" s="5"/>
      <c r="U43" s="5"/>
    </row>
    <row r="44" ht="15.75" customHeight="1">
      <c r="A44" s="5"/>
      <c r="B44" s="5"/>
      <c r="C44" s="5"/>
      <c r="D44" s="5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6"/>
      <c r="T44" s="5"/>
      <c r="U44" s="5"/>
    </row>
    <row r="45" ht="15.75" customHeight="1">
      <c r="A45" s="5"/>
      <c r="B45" s="5"/>
      <c r="C45" s="5"/>
      <c r="D45" s="5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6"/>
      <c r="T45" s="5"/>
      <c r="U45" s="5"/>
    </row>
    <row r="46" ht="15.75" customHeight="1">
      <c r="A46" s="5"/>
      <c r="B46" s="5"/>
      <c r="C46" s="5"/>
      <c r="D46" s="5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6"/>
      <c r="T46" s="5"/>
      <c r="U46" s="5"/>
    </row>
    <row r="47" ht="15.75" customHeight="1">
      <c r="A47" s="5"/>
      <c r="B47" s="5"/>
      <c r="C47" s="5"/>
      <c r="D47" s="5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6"/>
      <c r="T47" s="5"/>
      <c r="U47" s="5"/>
    </row>
    <row r="48" ht="15.75" customHeight="1">
      <c r="A48" s="5"/>
      <c r="B48" s="5"/>
      <c r="C48" s="5"/>
      <c r="D48" s="5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6"/>
      <c r="T48" s="5"/>
      <c r="U48" s="5"/>
    </row>
    <row r="49" ht="15.75" customHeight="1">
      <c r="A49" s="5"/>
      <c r="B49" s="5"/>
      <c r="C49" s="5"/>
      <c r="D49" s="5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6"/>
      <c r="T49" s="5"/>
      <c r="U49" s="5"/>
    </row>
    <row r="50" ht="15.75" customHeight="1">
      <c r="A50" s="5"/>
      <c r="B50" s="5"/>
      <c r="C50" s="5"/>
      <c r="D50" s="5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6"/>
      <c r="T50" s="5"/>
      <c r="U50" s="5"/>
    </row>
    <row r="51" ht="15.75" customHeight="1">
      <c r="A51" s="5"/>
      <c r="B51" s="5"/>
      <c r="C51" s="5"/>
      <c r="D51" s="5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6"/>
      <c r="T51" s="5"/>
      <c r="U51" s="5"/>
    </row>
    <row r="52" ht="15.75" customHeight="1">
      <c r="A52" s="5"/>
      <c r="B52" s="5"/>
      <c r="C52" s="5"/>
      <c r="D52" s="5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6"/>
      <c r="T52" s="5"/>
      <c r="U52" s="5"/>
    </row>
    <row r="53" ht="15.75" customHeight="1">
      <c r="A53" s="5"/>
      <c r="B53" s="5"/>
      <c r="C53" s="5"/>
      <c r="D53" s="5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6"/>
      <c r="T53" s="5"/>
      <c r="U53" s="5"/>
    </row>
    <row r="54" ht="15.75" customHeight="1">
      <c r="A54" s="5"/>
      <c r="B54" s="5"/>
      <c r="C54" s="5"/>
      <c r="D54" s="5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6"/>
      <c r="T54" s="5"/>
      <c r="U54" s="5"/>
    </row>
    <row r="55" ht="15.75" customHeight="1">
      <c r="A55" s="5"/>
      <c r="B55" s="5"/>
      <c r="C55" s="5"/>
      <c r="D55" s="5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6"/>
      <c r="T55" s="5"/>
      <c r="U55" s="5"/>
    </row>
    <row r="56" ht="15.75" customHeight="1">
      <c r="A56" s="5"/>
      <c r="B56" s="5"/>
      <c r="C56" s="5"/>
      <c r="D56" s="5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6"/>
      <c r="T56" s="5"/>
      <c r="U56" s="5"/>
    </row>
    <row r="57" ht="15.75" customHeight="1">
      <c r="A57" s="5"/>
      <c r="B57" s="5"/>
      <c r="C57" s="5"/>
      <c r="D57" s="5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6"/>
      <c r="T57" s="5"/>
      <c r="U57" s="5"/>
    </row>
    <row r="58" ht="15.75" customHeight="1">
      <c r="A58" s="5"/>
      <c r="B58" s="5"/>
      <c r="C58" s="5"/>
      <c r="D58" s="5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6"/>
      <c r="T58" s="5"/>
      <c r="U58" s="5"/>
    </row>
    <row r="59" ht="15.75" customHeight="1">
      <c r="A59" s="5"/>
      <c r="B59" s="5"/>
      <c r="C59" s="5"/>
      <c r="D59" s="5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6"/>
      <c r="T59" s="5"/>
      <c r="U59" s="5"/>
    </row>
    <row r="60" ht="15.75" customHeight="1">
      <c r="A60" s="5"/>
      <c r="B60" s="5"/>
      <c r="C60" s="5"/>
      <c r="D60" s="5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6"/>
      <c r="T60" s="5"/>
      <c r="U60" s="5"/>
    </row>
    <row r="61" ht="15.75" customHeight="1">
      <c r="A61" s="5"/>
      <c r="B61" s="5"/>
      <c r="C61" s="5"/>
      <c r="D61" s="5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6"/>
      <c r="T61" s="5"/>
      <c r="U61" s="5"/>
    </row>
    <row r="62" ht="15.75" customHeight="1">
      <c r="A62" s="5"/>
      <c r="B62" s="5"/>
      <c r="C62" s="5"/>
      <c r="D62" s="5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6"/>
      <c r="T62" s="5"/>
      <c r="U62" s="5"/>
    </row>
    <row r="63" ht="15.75" customHeight="1">
      <c r="A63" s="5"/>
      <c r="B63" s="5"/>
      <c r="C63" s="5"/>
      <c r="D63" s="5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6"/>
      <c r="T63" s="5"/>
      <c r="U63" s="5"/>
    </row>
    <row r="64" ht="15.75" customHeight="1">
      <c r="A64" s="5"/>
      <c r="B64" s="5"/>
      <c r="C64" s="5"/>
      <c r="D64" s="5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6"/>
      <c r="T64" s="5"/>
      <c r="U64" s="5"/>
    </row>
    <row r="65" ht="15.75" customHeight="1">
      <c r="A65" s="5"/>
      <c r="B65" s="5"/>
      <c r="C65" s="5"/>
      <c r="D65" s="5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6"/>
      <c r="T65" s="5"/>
      <c r="U65" s="5"/>
    </row>
    <row r="66" ht="15.75" customHeight="1">
      <c r="A66" s="5"/>
      <c r="B66" s="5"/>
      <c r="C66" s="5"/>
      <c r="D66" s="5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6"/>
      <c r="T66" s="5"/>
      <c r="U66" s="5"/>
    </row>
    <row r="67" ht="15.75" customHeight="1">
      <c r="A67" s="5"/>
      <c r="B67" s="5"/>
      <c r="C67" s="5"/>
      <c r="D67" s="5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6"/>
      <c r="T67" s="5"/>
      <c r="U67" s="5"/>
    </row>
    <row r="68" ht="15.75" customHeight="1">
      <c r="A68" s="5"/>
      <c r="B68" s="5"/>
      <c r="C68" s="5"/>
      <c r="D68" s="5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6"/>
      <c r="T68" s="5"/>
      <c r="U68" s="5"/>
    </row>
    <row r="69" ht="15.75" customHeight="1">
      <c r="A69" s="5"/>
      <c r="B69" s="5"/>
      <c r="C69" s="5"/>
      <c r="D69" s="5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6"/>
      <c r="T69" s="5"/>
      <c r="U69" s="5"/>
    </row>
    <row r="70" ht="15.75" customHeight="1">
      <c r="A70" s="5"/>
      <c r="B70" s="5"/>
      <c r="C70" s="5"/>
      <c r="D70" s="5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6"/>
      <c r="T70" s="5"/>
      <c r="U70" s="5"/>
    </row>
    <row r="71" ht="15.75" customHeight="1">
      <c r="A71" s="5"/>
      <c r="B71" s="5"/>
      <c r="C71" s="5"/>
      <c r="D71" s="5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6"/>
      <c r="T71" s="5"/>
      <c r="U71" s="5"/>
    </row>
    <row r="72" ht="15.75" customHeight="1">
      <c r="A72" s="5"/>
      <c r="B72" s="5"/>
      <c r="C72" s="5"/>
      <c r="D72" s="5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6"/>
      <c r="T72" s="5"/>
      <c r="U72" s="5"/>
    </row>
    <row r="73" ht="15.75" customHeight="1">
      <c r="A73" s="5"/>
      <c r="B73" s="5"/>
      <c r="C73" s="5"/>
      <c r="D73" s="5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6"/>
      <c r="T73" s="5"/>
      <c r="U73" s="5"/>
    </row>
    <row r="74" ht="15.75" customHeight="1">
      <c r="A74" s="5"/>
      <c r="B74" s="5"/>
      <c r="C74" s="5"/>
      <c r="D74" s="5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6"/>
      <c r="T74" s="5"/>
      <c r="U74" s="5"/>
    </row>
    <row r="75" ht="15.75" customHeight="1">
      <c r="A75" s="5"/>
      <c r="B75" s="5"/>
      <c r="C75" s="5"/>
      <c r="D75" s="5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6"/>
      <c r="T75" s="5"/>
      <c r="U75" s="5"/>
    </row>
    <row r="76" ht="15.75" customHeight="1">
      <c r="A76" s="5"/>
      <c r="B76" s="5"/>
      <c r="C76" s="5"/>
      <c r="D76" s="5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6"/>
      <c r="T76" s="5"/>
      <c r="U76" s="5"/>
    </row>
    <row r="77" ht="15.75" customHeight="1">
      <c r="A77" s="5"/>
      <c r="B77" s="5"/>
      <c r="C77" s="5"/>
      <c r="D77" s="5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6"/>
      <c r="T77" s="5"/>
      <c r="U77" s="5"/>
    </row>
    <row r="78" ht="15.75" customHeight="1">
      <c r="A78" s="5"/>
      <c r="B78" s="5"/>
      <c r="C78" s="5"/>
      <c r="D78" s="5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6"/>
      <c r="T78" s="5"/>
      <c r="U78" s="5"/>
    </row>
    <row r="79" ht="15.75" customHeight="1">
      <c r="A79" s="5"/>
      <c r="B79" s="5"/>
      <c r="C79" s="5"/>
      <c r="D79" s="5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6"/>
      <c r="T79" s="5"/>
      <c r="U79" s="5"/>
    </row>
    <row r="80" ht="15.75" customHeight="1">
      <c r="A80" s="5"/>
      <c r="B80" s="5"/>
      <c r="C80" s="5"/>
      <c r="D80" s="5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6"/>
      <c r="T80" s="5"/>
      <c r="U80" s="5"/>
    </row>
    <row r="81" ht="15.75" customHeight="1">
      <c r="A81" s="5"/>
      <c r="B81" s="5"/>
      <c r="C81" s="5"/>
      <c r="D81" s="5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6"/>
      <c r="T81" s="5"/>
      <c r="U81" s="5"/>
    </row>
    <row r="82" ht="15.75" customHeight="1">
      <c r="A82" s="5"/>
      <c r="B82" s="5"/>
      <c r="C82" s="5"/>
      <c r="D82" s="5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6"/>
      <c r="T82" s="5"/>
      <c r="U82" s="5"/>
    </row>
    <row r="83" ht="15.75" customHeight="1">
      <c r="A83" s="5"/>
      <c r="B83" s="5"/>
      <c r="C83" s="5"/>
      <c r="D83" s="5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6"/>
      <c r="T83" s="5"/>
      <c r="U83" s="5"/>
    </row>
    <row r="84" ht="15.75" customHeight="1">
      <c r="A84" s="5"/>
      <c r="B84" s="5"/>
      <c r="C84" s="5"/>
      <c r="D84" s="5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6"/>
      <c r="T84" s="5"/>
      <c r="U84" s="5"/>
    </row>
    <row r="85" ht="15.75" customHeight="1">
      <c r="A85" s="5"/>
      <c r="B85" s="5"/>
      <c r="C85" s="5"/>
      <c r="D85" s="5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6"/>
      <c r="T85" s="5"/>
      <c r="U85" s="5"/>
    </row>
    <row r="86" ht="15.75" customHeight="1">
      <c r="A86" s="5"/>
      <c r="B86" s="5"/>
      <c r="C86" s="5"/>
      <c r="D86" s="5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6"/>
      <c r="T86" s="5"/>
      <c r="U86" s="5"/>
    </row>
    <row r="87" ht="15.75" customHeight="1">
      <c r="A87" s="5"/>
      <c r="B87" s="5"/>
      <c r="C87" s="5"/>
      <c r="D87" s="5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6"/>
      <c r="T87" s="5"/>
      <c r="U87" s="5"/>
    </row>
    <row r="88" ht="15.75" customHeight="1">
      <c r="A88" s="5"/>
      <c r="B88" s="5"/>
      <c r="C88" s="5"/>
      <c r="D88" s="5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6"/>
      <c r="T88" s="5"/>
      <c r="U88" s="5"/>
    </row>
    <row r="89" ht="15.75" customHeight="1">
      <c r="A89" s="5"/>
      <c r="B89" s="5"/>
      <c r="C89" s="5"/>
      <c r="D89" s="5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6"/>
      <c r="T89" s="5"/>
      <c r="U89" s="5"/>
    </row>
    <row r="90" ht="15.75" customHeight="1">
      <c r="A90" s="5"/>
      <c r="B90" s="5"/>
      <c r="C90" s="5"/>
      <c r="D90" s="5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6"/>
      <c r="T90" s="5"/>
      <c r="U90" s="5"/>
    </row>
    <row r="91" ht="15.75" customHeight="1">
      <c r="A91" s="5"/>
      <c r="B91" s="5"/>
      <c r="C91" s="5"/>
      <c r="D91" s="5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6"/>
      <c r="T91" s="5"/>
      <c r="U91" s="5"/>
    </row>
    <row r="92" ht="15.75" customHeight="1">
      <c r="A92" s="5"/>
      <c r="B92" s="5"/>
      <c r="C92" s="5"/>
      <c r="D92" s="5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6"/>
      <c r="T92" s="5"/>
      <c r="U92" s="5"/>
    </row>
    <row r="93" ht="15.75" customHeight="1">
      <c r="A93" s="5"/>
      <c r="B93" s="5"/>
      <c r="C93" s="5"/>
      <c r="D93" s="5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6"/>
      <c r="T93" s="5"/>
      <c r="U93" s="5"/>
    </row>
    <row r="94" ht="15.75" customHeight="1">
      <c r="A94" s="5"/>
      <c r="B94" s="5"/>
      <c r="C94" s="5"/>
      <c r="D94" s="5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6"/>
      <c r="T94" s="5"/>
      <c r="U94" s="5"/>
    </row>
    <row r="95" ht="15.75" customHeight="1">
      <c r="A95" s="5"/>
      <c r="B95" s="5"/>
      <c r="C95" s="5"/>
      <c r="D95" s="5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6"/>
      <c r="T95" s="5"/>
      <c r="U95" s="5"/>
    </row>
    <row r="96" ht="15.75" customHeight="1">
      <c r="A96" s="5"/>
      <c r="B96" s="5"/>
      <c r="C96" s="5"/>
      <c r="D96" s="5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6"/>
      <c r="T96" s="5"/>
      <c r="U96" s="5"/>
    </row>
    <row r="97" ht="15.75" customHeight="1">
      <c r="A97" s="5"/>
      <c r="B97" s="5"/>
      <c r="C97" s="5"/>
      <c r="D97" s="5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6"/>
      <c r="T97" s="5"/>
      <c r="U97" s="5"/>
    </row>
    <row r="98" ht="15.75" customHeight="1">
      <c r="A98" s="5"/>
      <c r="B98" s="5"/>
      <c r="C98" s="5"/>
      <c r="D98" s="5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6"/>
      <c r="T98" s="5"/>
      <c r="U98" s="5"/>
    </row>
    <row r="99" ht="15.75" customHeight="1">
      <c r="A99" s="5"/>
      <c r="B99" s="5"/>
      <c r="C99" s="5"/>
      <c r="D99" s="5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6"/>
      <c r="T99" s="5"/>
      <c r="U99" s="5"/>
    </row>
    <row r="100" ht="15.75" customHeight="1">
      <c r="A100" s="5"/>
      <c r="B100" s="5"/>
      <c r="C100" s="5"/>
      <c r="D100" s="5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6"/>
      <c r="T100" s="5"/>
      <c r="U100" s="5"/>
    </row>
    <row r="101" ht="15.75" customHeight="1">
      <c r="A101" s="5"/>
      <c r="B101" s="5"/>
      <c r="C101" s="5"/>
      <c r="D101" s="5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6"/>
      <c r="T101" s="5"/>
      <c r="U101" s="5"/>
    </row>
    <row r="102" ht="15.75" customHeight="1">
      <c r="A102" s="5"/>
      <c r="B102" s="5"/>
      <c r="C102" s="5"/>
      <c r="D102" s="5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6"/>
      <c r="T102" s="5"/>
      <c r="U102" s="5"/>
    </row>
    <row r="103" ht="15.75" customHeight="1">
      <c r="A103" s="5"/>
      <c r="B103" s="5"/>
      <c r="C103" s="5"/>
      <c r="D103" s="5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6"/>
      <c r="T103" s="5"/>
      <c r="U103" s="5"/>
    </row>
    <row r="104" ht="15.75" customHeight="1">
      <c r="A104" s="5"/>
      <c r="B104" s="5"/>
      <c r="C104" s="5"/>
      <c r="D104" s="5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6"/>
      <c r="T104" s="5"/>
      <c r="U104" s="5"/>
    </row>
    <row r="105" ht="15.75" customHeight="1">
      <c r="A105" s="5"/>
      <c r="B105" s="5"/>
      <c r="C105" s="5"/>
      <c r="D105" s="5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6"/>
      <c r="T105" s="5"/>
      <c r="U105" s="5"/>
    </row>
    <row r="106" ht="15.75" customHeight="1">
      <c r="A106" s="5"/>
      <c r="B106" s="5"/>
      <c r="C106" s="5"/>
      <c r="D106" s="5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6"/>
      <c r="T106" s="5"/>
      <c r="U106" s="5"/>
    </row>
    <row r="107" ht="15.75" customHeight="1">
      <c r="A107" s="5"/>
      <c r="B107" s="5"/>
      <c r="C107" s="5"/>
      <c r="D107" s="5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6"/>
      <c r="T107" s="5"/>
      <c r="U107" s="5"/>
    </row>
    <row r="108" ht="15.75" customHeight="1">
      <c r="A108" s="5"/>
      <c r="B108" s="5"/>
      <c r="C108" s="5"/>
      <c r="D108" s="5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6"/>
      <c r="T108" s="5"/>
      <c r="U108" s="5"/>
    </row>
    <row r="109" ht="15.75" customHeight="1">
      <c r="A109" s="5"/>
      <c r="B109" s="5"/>
      <c r="C109" s="5"/>
      <c r="D109" s="5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6"/>
      <c r="T109" s="5"/>
      <c r="U109" s="5"/>
    </row>
    <row r="110" ht="15.75" customHeight="1">
      <c r="A110" s="5"/>
      <c r="B110" s="5"/>
      <c r="C110" s="5"/>
      <c r="D110" s="5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6"/>
      <c r="T110" s="5"/>
      <c r="U110" s="5"/>
    </row>
    <row r="111" ht="15.75" customHeight="1">
      <c r="A111" s="5"/>
      <c r="B111" s="5"/>
      <c r="C111" s="5"/>
      <c r="D111" s="5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6"/>
      <c r="T111" s="5"/>
      <c r="U111" s="5"/>
    </row>
    <row r="112" ht="15.75" customHeight="1">
      <c r="A112" s="5"/>
      <c r="B112" s="5"/>
      <c r="C112" s="5"/>
      <c r="D112" s="5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6"/>
      <c r="T112" s="5"/>
      <c r="U112" s="5"/>
    </row>
    <row r="113" ht="15.75" customHeight="1">
      <c r="A113" s="5"/>
      <c r="B113" s="5"/>
      <c r="C113" s="5"/>
      <c r="D113" s="5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6"/>
      <c r="T113" s="5"/>
      <c r="U113" s="5"/>
    </row>
    <row r="114" ht="15.75" customHeight="1">
      <c r="A114" s="5"/>
      <c r="B114" s="5"/>
      <c r="C114" s="5"/>
      <c r="D114" s="5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6"/>
      <c r="T114" s="5"/>
      <c r="U114" s="5"/>
    </row>
    <row r="115" ht="15.75" customHeight="1">
      <c r="A115" s="5"/>
      <c r="B115" s="5"/>
      <c r="C115" s="5"/>
      <c r="D115" s="5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6"/>
      <c r="T115" s="5"/>
      <c r="U115" s="5"/>
    </row>
    <row r="116" ht="15.75" customHeight="1">
      <c r="A116" s="5"/>
      <c r="B116" s="5"/>
      <c r="C116" s="5"/>
      <c r="D116" s="5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6"/>
      <c r="T116" s="5"/>
      <c r="U116" s="5"/>
    </row>
    <row r="117" ht="15.75" customHeight="1">
      <c r="A117" s="5"/>
      <c r="B117" s="5"/>
      <c r="C117" s="5"/>
      <c r="D117" s="5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6"/>
      <c r="T117" s="5"/>
      <c r="U117" s="5"/>
    </row>
    <row r="118" ht="15.75" customHeight="1">
      <c r="A118" s="5"/>
      <c r="B118" s="5"/>
      <c r="C118" s="5"/>
      <c r="D118" s="5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6"/>
      <c r="T118" s="5"/>
      <c r="U118" s="5"/>
    </row>
    <row r="119" ht="15.75" customHeight="1">
      <c r="A119" s="5"/>
      <c r="B119" s="5"/>
      <c r="C119" s="5"/>
      <c r="D119" s="5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6"/>
      <c r="T119" s="5"/>
      <c r="U119" s="5"/>
    </row>
    <row r="120" ht="15.75" customHeight="1">
      <c r="A120" s="5"/>
      <c r="B120" s="5"/>
      <c r="C120" s="5"/>
      <c r="D120" s="5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6"/>
      <c r="T120" s="5"/>
      <c r="U120" s="5"/>
    </row>
    <row r="121" ht="15.75" customHeight="1">
      <c r="A121" s="5"/>
      <c r="B121" s="5"/>
      <c r="C121" s="5"/>
      <c r="D121" s="5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6"/>
      <c r="T121" s="5"/>
      <c r="U121" s="5"/>
    </row>
    <row r="122" ht="15.75" customHeight="1">
      <c r="A122" s="5"/>
      <c r="B122" s="5"/>
      <c r="C122" s="5"/>
      <c r="D122" s="5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6"/>
      <c r="T122" s="5"/>
      <c r="U122" s="5"/>
    </row>
    <row r="123" ht="15.75" customHeight="1">
      <c r="A123" s="5"/>
      <c r="B123" s="5"/>
      <c r="C123" s="5"/>
      <c r="D123" s="5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6"/>
      <c r="T123" s="5"/>
      <c r="U123" s="5"/>
    </row>
    <row r="124" ht="15.75" customHeight="1">
      <c r="A124" s="5"/>
      <c r="B124" s="5"/>
      <c r="C124" s="5"/>
      <c r="D124" s="5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6"/>
      <c r="T124" s="5"/>
      <c r="U124" s="5"/>
    </row>
    <row r="125" ht="15.75" customHeight="1">
      <c r="A125" s="5"/>
      <c r="B125" s="5"/>
      <c r="C125" s="5"/>
      <c r="D125" s="5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6"/>
      <c r="T125" s="5"/>
      <c r="U125" s="5"/>
    </row>
    <row r="126" ht="15.75" customHeight="1">
      <c r="A126" s="5"/>
      <c r="B126" s="5"/>
      <c r="C126" s="5"/>
      <c r="D126" s="5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6"/>
      <c r="T126" s="5"/>
      <c r="U126" s="5"/>
    </row>
    <row r="127" ht="15.75" customHeight="1">
      <c r="A127" s="5"/>
      <c r="B127" s="5"/>
      <c r="C127" s="5"/>
      <c r="D127" s="5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6"/>
      <c r="T127" s="5"/>
      <c r="U127" s="5"/>
    </row>
    <row r="128" ht="15.75" customHeight="1">
      <c r="A128" s="5"/>
      <c r="B128" s="5"/>
      <c r="C128" s="5"/>
      <c r="D128" s="5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6"/>
      <c r="T128" s="5"/>
      <c r="U128" s="5"/>
    </row>
    <row r="129" ht="15.75" customHeight="1">
      <c r="A129" s="5"/>
      <c r="B129" s="5"/>
      <c r="C129" s="5"/>
      <c r="D129" s="5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6"/>
      <c r="T129" s="5"/>
      <c r="U129" s="5"/>
    </row>
    <row r="130" ht="15.75" customHeight="1">
      <c r="A130" s="5"/>
      <c r="B130" s="5"/>
      <c r="C130" s="5"/>
      <c r="D130" s="5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6"/>
      <c r="T130" s="5"/>
      <c r="U130" s="5"/>
    </row>
    <row r="131" ht="15.75" customHeight="1">
      <c r="A131" s="5"/>
      <c r="B131" s="5"/>
      <c r="C131" s="5"/>
      <c r="D131" s="5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6"/>
      <c r="T131" s="5"/>
      <c r="U131" s="5"/>
    </row>
    <row r="132" ht="15.75" customHeight="1">
      <c r="A132" s="5"/>
      <c r="B132" s="5"/>
      <c r="C132" s="5"/>
      <c r="D132" s="5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6"/>
      <c r="T132" s="5"/>
      <c r="U132" s="5"/>
    </row>
    <row r="133" ht="15.75" customHeight="1">
      <c r="A133" s="5"/>
      <c r="B133" s="5"/>
      <c r="C133" s="5"/>
      <c r="D133" s="5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6"/>
      <c r="T133" s="5"/>
      <c r="U133" s="5"/>
    </row>
    <row r="134" ht="15.75" customHeight="1">
      <c r="A134" s="5"/>
      <c r="B134" s="5"/>
      <c r="C134" s="5"/>
      <c r="D134" s="5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6"/>
      <c r="T134" s="5"/>
      <c r="U134" s="5"/>
    </row>
    <row r="135" ht="15.75" customHeight="1">
      <c r="A135" s="5"/>
      <c r="B135" s="5"/>
      <c r="C135" s="5"/>
      <c r="D135" s="5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6"/>
      <c r="T135" s="5"/>
      <c r="U135" s="5"/>
    </row>
    <row r="136" ht="15.75" customHeight="1">
      <c r="A136" s="5"/>
      <c r="B136" s="5"/>
      <c r="C136" s="5"/>
      <c r="D136" s="5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6"/>
      <c r="T136" s="5"/>
      <c r="U136" s="5"/>
    </row>
    <row r="137" ht="15.75" customHeight="1">
      <c r="A137" s="5"/>
      <c r="B137" s="5"/>
      <c r="C137" s="5"/>
      <c r="D137" s="5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6"/>
      <c r="T137" s="5"/>
      <c r="U137" s="5"/>
    </row>
    <row r="138" ht="15.75" customHeight="1">
      <c r="A138" s="5"/>
      <c r="B138" s="5"/>
      <c r="C138" s="5"/>
      <c r="D138" s="5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6"/>
      <c r="T138" s="5"/>
      <c r="U138" s="5"/>
    </row>
    <row r="139" ht="15.75" customHeight="1">
      <c r="A139" s="5"/>
      <c r="B139" s="5"/>
      <c r="C139" s="5"/>
      <c r="D139" s="5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6"/>
      <c r="T139" s="5"/>
      <c r="U139" s="5"/>
    </row>
    <row r="140" ht="15.75" customHeight="1">
      <c r="A140" s="5"/>
      <c r="B140" s="5"/>
      <c r="C140" s="5"/>
      <c r="D140" s="5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6"/>
      <c r="T140" s="5"/>
      <c r="U140" s="5"/>
    </row>
    <row r="141" ht="15.75" customHeight="1">
      <c r="A141" s="5"/>
      <c r="B141" s="5"/>
      <c r="C141" s="5"/>
      <c r="D141" s="5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6"/>
      <c r="T141" s="5"/>
      <c r="U141" s="5"/>
    </row>
    <row r="142" ht="15.75" customHeight="1">
      <c r="A142" s="5"/>
      <c r="B142" s="5"/>
      <c r="C142" s="5"/>
      <c r="D142" s="5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6"/>
      <c r="T142" s="5"/>
      <c r="U142" s="5"/>
    </row>
    <row r="143" ht="15.75" customHeight="1">
      <c r="A143" s="5"/>
      <c r="B143" s="5"/>
      <c r="C143" s="5"/>
      <c r="D143" s="5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6"/>
      <c r="T143" s="5"/>
      <c r="U143" s="5"/>
    </row>
    <row r="144" ht="15.75" customHeight="1">
      <c r="A144" s="5"/>
      <c r="B144" s="5"/>
      <c r="C144" s="5"/>
      <c r="D144" s="5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6"/>
      <c r="T144" s="5"/>
      <c r="U144" s="5"/>
    </row>
    <row r="145" ht="15.75" customHeight="1">
      <c r="A145" s="5"/>
      <c r="B145" s="5"/>
      <c r="C145" s="5"/>
      <c r="D145" s="5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6"/>
      <c r="T145" s="5"/>
      <c r="U145" s="5"/>
    </row>
    <row r="146" ht="15.75" customHeight="1">
      <c r="A146" s="5"/>
      <c r="B146" s="5"/>
      <c r="C146" s="5"/>
      <c r="D146" s="5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6"/>
      <c r="T146" s="5"/>
      <c r="U146" s="5"/>
    </row>
    <row r="147" ht="15.75" customHeight="1">
      <c r="A147" s="5"/>
      <c r="B147" s="5"/>
      <c r="C147" s="5"/>
      <c r="D147" s="5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6"/>
      <c r="T147" s="5"/>
      <c r="U147" s="5"/>
    </row>
    <row r="148" ht="15.75" customHeight="1">
      <c r="A148" s="5"/>
      <c r="B148" s="5"/>
      <c r="C148" s="5"/>
      <c r="D148" s="5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6"/>
      <c r="T148" s="5"/>
      <c r="U148" s="5"/>
    </row>
    <row r="149" ht="15.75" customHeight="1">
      <c r="A149" s="5"/>
      <c r="B149" s="5"/>
      <c r="C149" s="5"/>
      <c r="D149" s="5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6"/>
      <c r="T149" s="5"/>
      <c r="U149" s="5"/>
    </row>
    <row r="150" ht="15.75" customHeight="1">
      <c r="A150" s="5"/>
      <c r="B150" s="5"/>
      <c r="C150" s="5"/>
      <c r="D150" s="5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6"/>
      <c r="T150" s="5"/>
      <c r="U150" s="5"/>
    </row>
    <row r="151" ht="15.75" customHeight="1">
      <c r="A151" s="5"/>
      <c r="B151" s="5"/>
      <c r="C151" s="5"/>
      <c r="D151" s="5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6"/>
      <c r="T151" s="5"/>
      <c r="U151" s="5"/>
    </row>
    <row r="152" ht="15.75" customHeight="1">
      <c r="A152" s="5"/>
      <c r="B152" s="5"/>
      <c r="C152" s="5"/>
      <c r="D152" s="5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6"/>
      <c r="T152" s="5"/>
      <c r="U152" s="5"/>
    </row>
    <row r="153" ht="15.75" customHeight="1">
      <c r="A153" s="5"/>
      <c r="B153" s="5"/>
      <c r="C153" s="5"/>
      <c r="D153" s="5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6"/>
      <c r="T153" s="5"/>
      <c r="U153" s="5"/>
    </row>
    <row r="154" ht="15.75" customHeight="1">
      <c r="A154" s="5"/>
      <c r="B154" s="5"/>
      <c r="C154" s="5"/>
      <c r="D154" s="5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6"/>
      <c r="T154" s="5"/>
      <c r="U154" s="5"/>
    </row>
    <row r="155" ht="15.75" customHeight="1">
      <c r="A155" s="5"/>
      <c r="B155" s="5"/>
      <c r="C155" s="5"/>
      <c r="D155" s="5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6"/>
      <c r="T155" s="5"/>
      <c r="U155" s="5"/>
    </row>
    <row r="156" ht="15.75" customHeight="1">
      <c r="A156" s="5"/>
      <c r="B156" s="5"/>
      <c r="C156" s="5"/>
      <c r="D156" s="5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6"/>
      <c r="T156" s="5"/>
      <c r="U156" s="5"/>
    </row>
    <row r="157" ht="15.75" customHeight="1">
      <c r="A157" s="5"/>
      <c r="B157" s="5"/>
      <c r="C157" s="5"/>
      <c r="D157" s="5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6"/>
      <c r="T157" s="5"/>
      <c r="U157" s="5"/>
    </row>
    <row r="158" ht="15.75" customHeight="1">
      <c r="A158" s="5"/>
      <c r="B158" s="5"/>
      <c r="C158" s="5"/>
      <c r="D158" s="5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6"/>
      <c r="T158" s="5"/>
      <c r="U158" s="5"/>
    </row>
    <row r="159" ht="15.75" customHeight="1">
      <c r="A159" s="5"/>
      <c r="B159" s="5"/>
      <c r="C159" s="5"/>
      <c r="D159" s="5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6"/>
      <c r="T159" s="5"/>
      <c r="U159" s="5"/>
    </row>
    <row r="160" ht="15.75" customHeight="1">
      <c r="A160" s="5"/>
      <c r="B160" s="5"/>
      <c r="C160" s="5"/>
      <c r="D160" s="5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6"/>
      <c r="T160" s="5"/>
      <c r="U160" s="5"/>
    </row>
    <row r="161" ht="15.75" customHeight="1">
      <c r="A161" s="5"/>
      <c r="B161" s="5"/>
      <c r="C161" s="5"/>
      <c r="D161" s="5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6"/>
      <c r="T161" s="5"/>
      <c r="U161" s="5"/>
    </row>
    <row r="162" ht="15.75" customHeight="1">
      <c r="A162" s="5"/>
      <c r="B162" s="5"/>
      <c r="C162" s="5"/>
      <c r="D162" s="5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6"/>
      <c r="T162" s="5"/>
      <c r="U162" s="5"/>
    </row>
    <row r="163" ht="15.75" customHeight="1">
      <c r="A163" s="5"/>
      <c r="B163" s="5"/>
      <c r="C163" s="5"/>
      <c r="D163" s="5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6"/>
      <c r="T163" s="5"/>
      <c r="U163" s="5"/>
    </row>
    <row r="164" ht="15.75" customHeight="1">
      <c r="A164" s="5"/>
      <c r="B164" s="5"/>
      <c r="C164" s="5"/>
      <c r="D164" s="5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6"/>
      <c r="T164" s="5"/>
      <c r="U164" s="5"/>
    </row>
    <row r="165" ht="15.75" customHeight="1">
      <c r="A165" s="5"/>
      <c r="B165" s="5"/>
      <c r="C165" s="5"/>
      <c r="D165" s="5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6"/>
      <c r="T165" s="5"/>
      <c r="U165" s="5"/>
    </row>
    <row r="166" ht="15.75" customHeight="1">
      <c r="A166" s="5"/>
      <c r="B166" s="5"/>
      <c r="C166" s="5"/>
      <c r="D166" s="5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6"/>
      <c r="T166" s="5"/>
      <c r="U166" s="5"/>
    </row>
    <row r="167" ht="15.75" customHeight="1">
      <c r="A167" s="5"/>
      <c r="B167" s="5"/>
      <c r="C167" s="5"/>
      <c r="D167" s="5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6"/>
      <c r="T167" s="5"/>
      <c r="U167" s="5"/>
    </row>
    <row r="168" ht="15.75" customHeight="1">
      <c r="A168" s="5"/>
      <c r="B168" s="5"/>
      <c r="C168" s="5"/>
      <c r="D168" s="5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6"/>
      <c r="T168" s="5"/>
      <c r="U168" s="5"/>
    </row>
    <row r="169" ht="15.75" customHeight="1">
      <c r="A169" s="5"/>
      <c r="B169" s="5"/>
      <c r="C169" s="5"/>
      <c r="D169" s="5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6"/>
      <c r="T169" s="5"/>
      <c r="U169" s="5"/>
    </row>
    <row r="170" ht="15.75" customHeight="1">
      <c r="A170" s="5"/>
      <c r="B170" s="5"/>
      <c r="C170" s="5"/>
      <c r="D170" s="5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6"/>
      <c r="T170" s="5"/>
      <c r="U170" s="5"/>
    </row>
    <row r="171" ht="15.75" customHeight="1">
      <c r="A171" s="5"/>
      <c r="B171" s="5"/>
      <c r="C171" s="5"/>
      <c r="D171" s="5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6"/>
      <c r="T171" s="5"/>
      <c r="U171" s="5"/>
    </row>
    <row r="172" ht="15.75" customHeight="1">
      <c r="A172" s="5"/>
      <c r="B172" s="5"/>
      <c r="C172" s="5"/>
      <c r="D172" s="5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6"/>
      <c r="T172" s="5"/>
      <c r="U172" s="5"/>
    </row>
    <row r="173" ht="15.75" customHeight="1">
      <c r="A173" s="5"/>
      <c r="B173" s="5"/>
      <c r="C173" s="5"/>
      <c r="D173" s="5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6"/>
      <c r="T173" s="5"/>
      <c r="U173" s="5"/>
    </row>
    <row r="174" ht="15.75" customHeight="1">
      <c r="A174" s="5"/>
      <c r="B174" s="5"/>
      <c r="C174" s="5"/>
      <c r="D174" s="5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6"/>
      <c r="T174" s="5"/>
      <c r="U174" s="5"/>
    </row>
    <row r="175" ht="15.75" customHeight="1">
      <c r="A175" s="5"/>
      <c r="B175" s="5"/>
      <c r="C175" s="5"/>
      <c r="D175" s="5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6"/>
      <c r="T175" s="5"/>
      <c r="U175" s="5"/>
    </row>
    <row r="176" ht="15.75" customHeight="1">
      <c r="A176" s="5"/>
      <c r="B176" s="5"/>
      <c r="C176" s="5"/>
      <c r="D176" s="5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6"/>
      <c r="T176" s="5"/>
      <c r="U176" s="5"/>
    </row>
    <row r="177" ht="15.75" customHeight="1">
      <c r="A177" s="5"/>
      <c r="B177" s="5"/>
      <c r="C177" s="5"/>
      <c r="D177" s="5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6"/>
      <c r="T177" s="5"/>
      <c r="U177" s="5"/>
    </row>
    <row r="178" ht="15.75" customHeight="1">
      <c r="A178" s="5"/>
      <c r="B178" s="5"/>
      <c r="C178" s="5"/>
      <c r="D178" s="5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6"/>
      <c r="T178" s="5"/>
      <c r="U178" s="5"/>
    </row>
    <row r="179" ht="15.75" customHeight="1">
      <c r="A179" s="5"/>
      <c r="B179" s="5"/>
      <c r="C179" s="5"/>
      <c r="D179" s="5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6"/>
      <c r="T179" s="5"/>
      <c r="U179" s="5"/>
    </row>
    <row r="180" ht="15.75" customHeight="1">
      <c r="A180" s="5"/>
      <c r="B180" s="5"/>
      <c r="C180" s="5"/>
      <c r="D180" s="5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6"/>
      <c r="T180" s="5"/>
      <c r="U180" s="5"/>
    </row>
    <row r="181" ht="15.75" customHeight="1">
      <c r="A181" s="5"/>
      <c r="B181" s="5"/>
      <c r="C181" s="5"/>
      <c r="D181" s="5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6"/>
      <c r="T181" s="5"/>
      <c r="U181" s="5"/>
    </row>
    <row r="182" ht="15.75" customHeight="1">
      <c r="A182" s="5"/>
      <c r="B182" s="5"/>
      <c r="C182" s="5"/>
      <c r="D182" s="5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6"/>
      <c r="T182" s="5"/>
      <c r="U182" s="5"/>
    </row>
    <row r="183" ht="15.75" customHeight="1">
      <c r="A183" s="5"/>
      <c r="B183" s="5"/>
      <c r="C183" s="5"/>
      <c r="D183" s="5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6"/>
      <c r="T183" s="5"/>
      <c r="U183" s="5"/>
    </row>
    <row r="184" ht="15.75" customHeight="1">
      <c r="A184" s="5"/>
      <c r="B184" s="5"/>
      <c r="C184" s="5"/>
      <c r="D184" s="5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6"/>
      <c r="T184" s="5"/>
      <c r="U184" s="5"/>
    </row>
    <row r="185" ht="15.75" customHeight="1">
      <c r="A185" s="5"/>
      <c r="B185" s="5"/>
      <c r="C185" s="5"/>
      <c r="D185" s="5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6"/>
      <c r="T185" s="5"/>
      <c r="U185" s="5"/>
    </row>
    <row r="186" ht="15.75" customHeight="1">
      <c r="A186" s="5"/>
      <c r="B186" s="5"/>
      <c r="C186" s="5"/>
      <c r="D186" s="5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6"/>
      <c r="T186" s="5"/>
      <c r="U186" s="5"/>
    </row>
    <row r="187" ht="15.75" customHeight="1">
      <c r="A187" s="5"/>
      <c r="B187" s="5"/>
      <c r="C187" s="5"/>
      <c r="D187" s="5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6"/>
      <c r="T187" s="5"/>
      <c r="U187" s="5"/>
    </row>
    <row r="188" ht="15.75" customHeight="1">
      <c r="A188" s="5"/>
      <c r="B188" s="5"/>
      <c r="C188" s="5"/>
      <c r="D188" s="5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6"/>
      <c r="T188" s="5"/>
      <c r="U188" s="5"/>
    </row>
    <row r="189" ht="15.75" customHeight="1">
      <c r="A189" s="5"/>
      <c r="B189" s="5"/>
      <c r="C189" s="5"/>
      <c r="D189" s="5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6"/>
      <c r="T189" s="5"/>
      <c r="U189" s="5"/>
    </row>
    <row r="190" ht="15.75" customHeight="1">
      <c r="A190" s="5"/>
      <c r="B190" s="5"/>
      <c r="C190" s="5"/>
      <c r="D190" s="5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6"/>
      <c r="T190" s="5"/>
      <c r="U190" s="5"/>
    </row>
    <row r="191" ht="15.75" customHeight="1">
      <c r="A191" s="5"/>
      <c r="B191" s="5"/>
      <c r="C191" s="5"/>
      <c r="D191" s="5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6"/>
      <c r="T191" s="5"/>
      <c r="U191" s="5"/>
    </row>
    <row r="192" ht="15.75" customHeight="1">
      <c r="A192" s="5"/>
      <c r="B192" s="5"/>
      <c r="C192" s="5"/>
      <c r="D192" s="5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6"/>
      <c r="T192" s="5"/>
      <c r="U192" s="5"/>
    </row>
    <row r="193" ht="15.75" customHeight="1">
      <c r="A193" s="5"/>
      <c r="B193" s="5"/>
      <c r="C193" s="5"/>
      <c r="D193" s="5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6"/>
      <c r="T193" s="5"/>
      <c r="U193" s="5"/>
    </row>
    <row r="194" ht="15.75" customHeight="1">
      <c r="A194" s="5"/>
      <c r="B194" s="5"/>
      <c r="C194" s="5"/>
      <c r="D194" s="5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6"/>
      <c r="T194" s="5"/>
      <c r="U194" s="5"/>
    </row>
    <row r="195" ht="15.75" customHeight="1">
      <c r="A195" s="5"/>
      <c r="B195" s="5"/>
      <c r="C195" s="5"/>
      <c r="D195" s="5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6"/>
      <c r="T195" s="5"/>
      <c r="U195" s="5"/>
    </row>
    <row r="196" ht="15.75" customHeight="1">
      <c r="A196" s="5"/>
      <c r="B196" s="5"/>
      <c r="C196" s="5"/>
      <c r="D196" s="5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6"/>
      <c r="T196" s="5"/>
      <c r="U196" s="5"/>
    </row>
    <row r="197" ht="15.75" customHeight="1">
      <c r="A197" s="5"/>
      <c r="B197" s="5"/>
      <c r="C197" s="5"/>
      <c r="D197" s="5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6"/>
      <c r="T197" s="5"/>
      <c r="U197" s="5"/>
    </row>
    <row r="198" ht="15.75" customHeight="1">
      <c r="A198" s="5"/>
      <c r="B198" s="5"/>
      <c r="C198" s="5"/>
      <c r="D198" s="5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6"/>
      <c r="T198" s="5"/>
      <c r="U198" s="5"/>
    </row>
    <row r="199" ht="15.75" customHeight="1">
      <c r="A199" s="5"/>
      <c r="B199" s="5"/>
      <c r="C199" s="5"/>
      <c r="D199" s="5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6"/>
      <c r="T199" s="5"/>
      <c r="U199" s="5"/>
    </row>
    <row r="200" ht="15.75" customHeight="1">
      <c r="A200" s="5"/>
      <c r="B200" s="5"/>
      <c r="C200" s="5"/>
      <c r="D200" s="5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6"/>
      <c r="T200" s="5"/>
      <c r="U200" s="5"/>
    </row>
    <row r="201" ht="15.75" customHeight="1">
      <c r="A201" s="5"/>
      <c r="B201" s="5"/>
      <c r="C201" s="5"/>
      <c r="D201" s="5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6"/>
      <c r="T201" s="5"/>
      <c r="U201" s="5"/>
    </row>
    <row r="202" ht="15.75" customHeight="1">
      <c r="A202" s="5"/>
      <c r="B202" s="5"/>
      <c r="C202" s="5"/>
      <c r="D202" s="5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6"/>
      <c r="T202" s="5"/>
      <c r="U202" s="5"/>
    </row>
    <row r="203" ht="15.75" customHeight="1">
      <c r="A203" s="5"/>
      <c r="B203" s="5"/>
      <c r="C203" s="5"/>
      <c r="D203" s="5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6"/>
      <c r="T203" s="5"/>
      <c r="U203" s="5"/>
    </row>
    <row r="204" ht="15.75" customHeight="1">
      <c r="A204" s="5"/>
      <c r="B204" s="5"/>
      <c r="C204" s="5"/>
      <c r="D204" s="5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6"/>
      <c r="T204" s="5"/>
      <c r="U204" s="5"/>
    </row>
    <row r="205" ht="15.75" customHeight="1">
      <c r="A205" s="5"/>
      <c r="B205" s="5"/>
      <c r="C205" s="5"/>
      <c r="D205" s="5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6"/>
      <c r="T205" s="5"/>
      <c r="U205" s="5"/>
    </row>
    <row r="206" ht="15.75" customHeight="1">
      <c r="A206" s="5"/>
      <c r="B206" s="5"/>
      <c r="C206" s="5"/>
      <c r="D206" s="5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6"/>
      <c r="T206" s="5"/>
      <c r="U206" s="5"/>
    </row>
    <row r="207" ht="15.75" customHeight="1">
      <c r="A207" s="5"/>
      <c r="B207" s="5"/>
      <c r="C207" s="5"/>
      <c r="D207" s="5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6"/>
      <c r="T207" s="5"/>
      <c r="U207" s="5"/>
    </row>
    <row r="208" ht="15.75" customHeight="1">
      <c r="A208" s="5"/>
      <c r="B208" s="5"/>
      <c r="C208" s="5"/>
      <c r="D208" s="5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6"/>
      <c r="T208" s="5"/>
      <c r="U208" s="5"/>
    </row>
    <row r="209" ht="15.75" customHeight="1">
      <c r="A209" s="5"/>
      <c r="B209" s="5"/>
      <c r="C209" s="5"/>
      <c r="D209" s="5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6"/>
      <c r="T209" s="5"/>
      <c r="U209" s="5"/>
    </row>
    <row r="210" ht="15.75" customHeight="1">
      <c r="A210" s="5"/>
      <c r="B210" s="5"/>
      <c r="C210" s="5"/>
      <c r="D210" s="5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6"/>
      <c r="T210" s="5"/>
      <c r="U210" s="5"/>
    </row>
    <row r="211" ht="15.75" customHeight="1">
      <c r="A211" s="5"/>
      <c r="B211" s="5"/>
      <c r="C211" s="5"/>
      <c r="D211" s="5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6"/>
      <c r="T211" s="5"/>
      <c r="U211" s="5"/>
    </row>
    <row r="212" ht="15.75" customHeight="1">
      <c r="A212" s="5"/>
      <c r="B212" s="5"/>
      <c r="C212" s="5"/>
      <c r="D212" s="5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6"/>
      <c r="T212" s="5"/>
      <c r="U212" s="5"/>
    </row>
    <row r="213" ht="15.75" customHeight="1">
      <c r="A213" s="5"/>
      <c r="B213" s="5"/>
      <c r="C213" s="5"/>
      <c r="D213" s="5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6"/>
      <c r="T213" s="5"/>
      <c r="U213" s="5"/>
    </row>
    <row r="214" ht="15.75" customHeight="1">
      <c r="A214" s="5"/>
      <c r="B214" s="5"/>
      <c r="C214" s="5"/>
      <c r="D214" s="5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6"/>
      <c r="T214" s="5"/>
      <c r="U214" s="5"/>
    </row>
    <row r="215" ht="15.75" customHeight="1">
      <c r="A215" s="5"/>
      <c r="B215" s="5"/>
      <c r="C215" s="5"/>
      <c r="D215" s="5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6"/>
      <c r="T215" s="5"/>
      <c r="U215" s="5"/>
    </row>
    <row r="216" ht="15.75" customHeight="1">
      <c r="A216" s="5"/>
      <c r="B216" s="5"/>
      <c r="C216" s="5"/>
      <c r="D216" s="5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6"/>
      <c r="T216" s="5"/>
      <c r="U216" s="5"/>
    </row>
    <row r="217" ht="15.75" customHeight="1">
      <c r="A217" s="5"/>
      <c r="B217" s="5"/>
      <c r="C217" s="5"/>
      <c r="D217" s="5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6"/>
      <c r="T217" s="5"/>
      <c r="U217" s="5"/>
    </row>
    <row r="218" ht="15.75" customHeight="1">
      <c r="A218" s="5"/>
      <c r="B218" s="5"/>
      <c r="C218" s="5"/>
      <c r="D218" s="5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6"/>
      <c r="T218" s="5"/>
      <c r="U218" s="5"/>
    </row>
    <row r="219" ht="15.75" customHeight="1">
      <c r="A219" s="5"/>
      <c r="B219" s="5"/>
      <c r="C219" s="5"/>
      <c r="D219" s="5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6"/>
      <c r="T219" s="5"/>
      <c r="U219" s="5"/>
    </row>
    <row r="220" ht="15.75" customHeight="1">
      <c r="A220" s="5"/>
      <c r="B220" s="5"/>
      <c r="C220" s="5"/>
      <c r="D220" s="5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6"/>
      <c r="T220" s="5"/>
      <c r="U220" s="5"/>
    </row>
    <row r="221" ht="15.75" customHeight="1">
      <c r="A221" s="5"/>
      <c r="B221" s="5"/>
      <c r="C221" s="5"/>
      <c r="D221" s="5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6"/>
      <c r="T221" s="5"/>
      <c r="U221" s="5"/>
    </row>
    <row r="222" ht="15.75" customHeight="1">
      <c r="A222" s="5"/>
      <c r="B222" s="5"/>
      <c r="C222" s="5"/>
      <c r="D222" s="5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6"/>
      <c r="T222" s="5"/>
      <c r="U222" s="5"/>
    </row>
    <row r="223" ht="15.75" customHeight="1">
      <c r="A223" s="5"/>
      <c r="B223" s="5"/>
      <c r="C223" s="5"/>
      <c r="D223" s="5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6"/>
      <c r="T223" s="5"/>
      <c r="U223" s="5"/>
    </row>
    <row r="224" ht="15.75" customHeight="1">
      <c r="A224" s="5"/>
      <c r="B224" s="5"/>
      <c r="C224" s="5"/>
      <c r="D224" s="5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6"/>
      <c r="T224" s="5"/>
      <c r="U224" s="5"/>
    </row>
    <row r="225" ht="15.75" customHeight="1">
      <c r="A225" s="5"/>
      <c r="B225" s="5"/>
      <c r="C225" s="5"/>
      <c r="D225" s="5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6"/>
      <c r="T225" s="5"/>
      <c r="U225" s="5"/>
    </row>
    <row r="226" ht="15.75" customHeight="1">
      <c r="A226" s="5"/>
      <c r="B226" s="5"/>
      <c r="C226" s="5"/>
      <c r="D226" s="5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6"/>
      <c r="T226" s="5"/>
      <c r="U226" s="5"/>
    </row>
    <row r="227" ht="15.75" customHeight="1">
      <c r="A227" s="5"/>
      <c r="B227" s="5"/>
      <c r="C227" s="5"/>
      <c r="D227" s="5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6"/>
      <c r="T227" s="5"/>
      <c r="U227" s="5"/>
    </row>
    <row r="228" ht="15.75" customHeight="1">
      <c r="A228" s="5"/>
      <c r="B228" s="5"/>
      <c r="C228" s="5"/>
      <c r="D228" s="5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6"/>
      <c r="T228" s="5"/>
      <c r="U228" s="5"/>
    </row>
    <row r="229" ht="15.75" customHeight="1">
      <c r="A229" s="5"/>
      <c r="B229" s="5"/>
      <c r="C229" s="5"/>
      <c r="D229" s="5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6"/>
      <c r="T229" s="5"/>
      <c r="U229" s="5"/>
    </row>
    <row r="230" ht="15.75" customHeight="1">
      <c r="A230" s="5"/>
      <c r="B230" s="5"/>
      <c r="C230" s="5"/>
      <c r="D230" s="5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6"/>
      <c r="T230" s="5"/>
      <c r="U230" s="5"/>
    </row>
    <row r="231" ht="15.75" customHeight="1">
      <c r="A231" s="5"/>
      <c r="B231" s="5"/>
      <c r="C231" s="5"/>
      <c r="D231" s="5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6"/>
      <c r="T231" s="5"/>
      <c r="U231" s="5"/>
    </row>
    <row r="232" ht="15.75" customHeight="1">
      <c r="A232" s="5"/>
      <c r="B232" s="5"/>
      <c r="C232" s="5"/>
      <c r="D232" s="5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6"/>
      <c r="T232" s="5"/>
      <c r="U232" s="5"/>
    </row>
    <row r="233" ht="15.75" customHeight="1">
      <c r="A233" s="5"/>
      <c r="B233" s="5"/>
      <c r="C233" s="5"/>
      <c r="D233" s="5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6"/>
      <c r="T233" s="5"/>
      <c r="U233" s="5"/>
    </row>
    <row r="234" ht="15.75" customHeight="1">
      <c r="A234" s="5"/>
      <c r="B234" s="5"/>
      <c r="C234" s="5"/>
      <c r="D234" s="5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6"/>
      <c r="T234" s="5"/>
      <c r="U234" s="5"/>
    </row>
    <row r="235" ht="15.75" customHeight="1">
      <c r="A235" s="5"/>
      <c r="B235" s="5"/>
      <c r="C235" s="5"/>
      <c r="D235" s="5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6"/>
      <c r="T235" s="5"/>
      <c r="U235" s="5"/>
    </row>
    <row r="236" ht="15.75" customHeight="1">
      <c r="A236" s="5"/>
      <c r="B236" s="5"/>
      <c r="C236" s="5"/>
      <c r="D236" s="5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6"/>
      <c r="T236" s="5"/>
      <c r="U236" s="5"/>
    </row>
    <row r="237" ht="15.75" customHeight="1">
      <c r="A237" s="5"/>
      <c r="B237" s="5"/>
      <c r="C237" s="5"/>
      <c r="D237" s="5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6"/>
      <c r="T237" s="5"/>
      <c r="U237" s="5"/>
    </row>
    <row r="238" ht="15.75" customHeight="1">
      <c r="A238" s="5"/>
      <c r="B238" s="5"/>
      <c r="C238" s="5"/>
      <c r="D238" s="5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6"/>
      <c r="T238" s="5"/>
      <c r="U238" s="5"/>
    </row>
    <row r="239" ht="15.75" customHeight="1">
      <c r="A239" s="5"/>
      <c r="B239" s="5"/>
      <c r="C239" s="5"/>
      <c r="D239" s="5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6"/>
      <c r="T239" s="5"/>
      <c r="U239" s="5"/>
    </row>
    <row r="240" ht="15.75" customHeight="1">
      <c r="A240" s="5"/>
      <c r="B240" s="5"/>
      <c r="C240" s="5"/>
      <c r="D240" s="5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6"/>
      <c r="T240" s="5"/>
      <c r="U240" s="5"/>
    </row>
    <row r="241" ht="15.75" customHeight="1">
      <c r="A241" s="5"/>
      <c r="B241" s="5"/>
      <c r="C241" s="5"/>
      <c r="D241" s="5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6"/>
      <c r="T241" s="5"/>
      <c r="U241" s="5"/>
    </row>
    <row r="242" ht="15.75" customHeight="1">
      <c r="A242" s="5"/>
      <c r="B242" s="5"/>
      <c r="C242" s="5"/>
      <c r="D242" s="5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6"/>
      <c r="T242" s="5"/>
      <c r="U242" s="5"/>
    </row>
    <row r="243" ht="15.75" customHeight="1">
      <c r="A243" s="5"/>
      <c r="B243" s="5"/>
      <c r="C243" s="5"/>
      <c r="D243" s="5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6"/>
      <c r="T243" s="5"/>
      <c r="U243" s="5"/>
    </row>
    <row r="244" ht="15.75" customHeight="1">
      <c r="A244" s="5"/>
      <c r="B244" s="5"/>
      <c r="C244" s="5"/>
      <c r="D244" s="5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6"/>
      <c r="T244" s="5"/>
      <c r="U244" s="5"/>
    </row>
    <row r="245" ht="15.75" customHeight="1">
      <c r="A245" s="5"/>
      <c r="B245" s="5"/>
      <c r="C245" s="5"/>
      <c r="D245" s="5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6"/>
      <c r="T245" s="5"/>
      <c r="U245" s="5"/>
    </row>
    <row r="246" ht="15.75" customHeight="1">
      <c r="A246" s="5"/>
      <c r="B246" s="5"/>
      <c r="C246" s="5"/>
      <c r="D246" s="5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6"/>
      <c r="T246" s="5"/>
      <c r="U246" s="5"/>
    </row>
    <row r="247" ht="15.75" customHeight="1">
      <c r="A247" s="5"/>
      <c r="B247" s="5"/>
      <c r="C247" s="5"/>
      <c r="D247" s="5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6"/>
      <c r="T247" s="5"/>
      <c r="U247" s="5"/>
    </row>
    <row r="248" ht="15.75" customHeight="1">
      <c r="A248" s="5"/>
      <c r="B248" s="5"/>
      <c r="C248" s="5"/>
      <c r="D248" s="5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6"/>
      <c r="T248" s="5"/>
      <c r="U248" s="5"/>
    </row>
    <row r="249" ht="15.75" customHeight="1">
      <c r="A249" s="5"/>
      <c r="B249" s="5"/>
      <c r="C249" s="5"/>
      <c r="D249" s="5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6"/>
      <c r="T249" s="5"/>
      <c r="U249" s="5"/>
    </row>
    <row r="250" ht="15.75" customHeight="1">
      <c r="A250" s="5"/>
      <c r="B250" s="5"/>
      <c r="C250" s="5"/>
      <c r="D250" s="5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6"/>
      <c r="T250" s="5"/>
      <c r="U250" s="5"/>
    </row>
    <row r="251" ht="15.75" customHeight="1">
      <c r="A251" s="5"/>
      <c r="B251" s="5"/>
      <c r="C251" s="5"/>
      <c r="D251" s="5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6"/>
      <c r="T251" s="5"/>
      <c r="U251" s="5"/>
    </row>
    <row r="252" ht="15.75" customHeight="1">
      <c r="A252" s="5"/>
      <c r="B252" s="5"/>
      <c r="C252" s="5"/>
      <c r="D252" s="5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6"/>
      <c r="T252" s="5"/>
      <c r="U252" s="5"/>
    </row>
    <row r="253" ht="15.75" customHeight="1">
      <c r="A253" s="5"/>
      <c r="B253" s="5"/>
      <c r="C253" s="5"/>
      <c r="D253" s="5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6"/>
      <c r="T253" s="5"/>
      <c r="U253" s="5"/>
    </row>
    <row r="254" ht="15.75" customHeight="1">
      <c r="A254" s="5"/>
      <c r="B254" s="5"/>
      <c r="C254" s="5"/>
      <c r="D254" s="5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6"/>
      <c r="T254" s="5"/>
      <c r="U254" s="5"/>
    </row>
    <row r="255" ht="15.75" customHeight="1">
      <c r="A255" s="5"/>
      <c r="B255" s="5"/>
      <c r="C255" s="5"/>
      <c r="D255" s="5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6"/>
      <c r="T255" s="5"/>
      <c r="U255" s="5"/>
    </row>
    <row r="256" ht="15.75" customHeight="1">
      <c r="A256" s="5"/>
      <c r="B256" s="5"/>
      <c r="C256" s="5"/>
      <c r="D256" s="5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6"/>
      <c r="T256" s="5"/>
      <c r="U256" s="5"/>
    </row>
    <row r="257" ht="15.75" customHeight="1">
      <c r="A257" s="5"/>
      <c r="B257" s="5"/>
      <c r="C257" s="5"/>
      <c r="D257" s="5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6"/>
      <c r="T257" s="5"/>
      <c r="U257" s="5"/>
    </row>
    <row r="258" ht="15.75" customHeight="1">
      <c r="A258" s="5"/>
      <c r="B258" s="5"/>
      <c r="C258" s="5"/>
      <c r="D258" s="5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6"/>
      <c r="T258" s="5"/>
      <c r="U258" s="5"/>
    </row>
    <row r="259" ht="15.75" customHeight="1">
      <c r="A259" s="5"/>
      <c r="B259" s="5"/>
      <c r="C259" s="5"/>
      <c r="D259" s="5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6"/>
      <c r="T259" s="5"/>
      <c r="U259" s="5"/>
    </row>
    <row r="260" ht="15.75" customHeight="1">
      <c r="A260" s="5"/>
      <c r="B260" s="5"/>
      <c r="C260" s="5"/>
      <c r="D260" s="5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6"/>
      <c r="T260" s="5"/>
      <c r="U260" s="5"/>
    </row>
    <row r="261" ht="15.75" customHeight="1">
      <c r="A261" s="5"/>
      <c r="B261" s="5"/>
      <c r="C261" s="5"/>
      <c r="D261" s="5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6"/>
      <c r="T261" s="5"/>
      <c r="U261" s="5"/>
    </row>
    <row r="262" ht="15.75" customHeight="1">
      <c r="A262" s="5"/>
      <c r="B262" s="5"/>
      <c r="C262" s="5"/>
      <c r="D262" s="5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6"/>
      <c r="T262" s="5"/>
      <c r="U262" s="5"/>
    </row>
    <row r="263" ht="15.75" customHeight="1">
      <c r="A263" s="5"/>
      <c r="B263" s="5"/>
      <c r="C263" s="5"/>
      <c r="D263" s="5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6"/>
      <c r="T263" s="5"/>
      <c r="U263" s="5"/>
    </row>
    <row r="264" ht="15.75" customHeight="1">
      <c r="A264" s="5"/>
      <c r="B264" s="5"/>
      <c r="C264" s="5"/>
      <c r="D264" s="5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6"/>
      <c r="T264" s="5"/>
      <c r="U264" s="5"/>
    </row>
    <row r="265" ht="15.75" customHeight="1">
      <c r="A265" s="5"/>
      <c r="B265" s="5"/>
      <c r="C265" s="5"/>
      <c r="D265" s="5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6"/>
      <c r="T265" s="5"/>
      <c r="U265" s="5"/>
    </row>
    <row r="266" ht="15.75" customHeight="1">
      <c r="A266" s="5"/>
      <c r="B266" s="5"/>
      <c r="C266" s="5"/>
      <c r="D266" s="5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6"/>
      <c r="T266" s="5"/>
      <c r="U266" s="5"/>
    </row>
    <row r="267" ht="15.75" customHeight="1">
      <c r="A267" s="5"/>
      <c r="B267" s="5"/>
      <c r="C267" s="5"/>
      <c r="D267" s="5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6"/>
      <c r="T267" s="5"/>
      <c r="U267" s="5"/>
    </row>
    <row r="268" ht="15.75" customHeight="1">
      <c r="A268" s="5"/>
      <c r="B268" s="5"/>
      <c r="C268" s="5"/>
      <c r="D268" s="5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6"/>
      <c r="T268" s="5"/>
      <c r="U268" s="5"/>
    </row>
    <row r="269" ht="15.75" customHeight="1">
      <c r="A269" s="5"/>
      <c r="B269" s="5"/>
      <c r="C269" s="5"/>
      <c r="D269" s="5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6"/>
      <c r="T269" s="5"/>
      <c r="U269" s="5"/>
    </row>
    <row r="270" ht="15.75" customHeight="1">
      <c r="A270" s="5"/>
      <c r="B270" s="5"/>
      <c r="C270" s="5"/>
      <c r="D270" s="5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6"/>
      <c r="T270" s="5"/>
      <c r="U270" s="5"/>
    </row>
    <row r="271" ht="15.75" customHeight="1">
      <c r="A271" s="5"/>
      <c r="B271" s="5"/>
      <c r="C271" s="5"/>
      <c r="D271" s="5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6"/>
      <c r="T271" s="5"/>
      <c r="U271" s="5"/>
    </row>
    <row r="272" ht="15.75" customHeight="1">
      <c r="A272" s="5"/>
      <c r="B272" s="5"/>
      <c r="C272" s="5"/>
      <c r="D272" s="5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6"/>
      <c r="T272" s="5"/>
      <c r="U272" s="5"/>
    </row>
    <row r="273" ht="15.75" customHeight="1">
      <c r="A273" s="5"/>
      <c r="B273" s="5"/>
      <c r="C273" s="5"/>
      <c r="D273" s="5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6"/>
      <c r="T273" s="5"/>
      <c r="U273" s="5"/>
    </row>
    <row r="274" ht="15.75" customHeight="1">
      <c r="A274" s="5"/>
      <c r="B274" s="5"/>
      <c r="C274" s="5"/>
      <c r="D274" s="5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6"/>
      <c r="T274" s="5"/>
      <c r="U274" s="5"/>
    </row>
    <row r="275" ht="15.75" customHeight="1">
      <c r="A275" s="5"/>
      <c r="B275" s="5"/>
      <c r="C275" s="5"/>
      <c r="D275" s="5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6"/>
      <c r="T275" s="5"/>
      <c r="U275" s="5"/>
    </row>
    <row r="276" ht="15.75" customHeight="1">
      <c r="A276" s="5"/>
      <c r="B276" s="5"/>
      <c r="C276" s="5"/>
      <c r="D276" s="5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6"/>
      <c r="T276" s="5"/>
      <c r="U276" s="5"/>
    </row>
    <row r="277" ht="15.75" customHeight="1">
      <c r="A277" s="5"/>
      <c r="B277" s="5"/>
      <c r="C277" s="5"/>
      <c r="D277" s="5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6"/>
      <c r="T277" s="5"/>
      <c r="U277" s="5"/>
    </row>
    <row r="278" ht="15.75" customHeight="1">
      <c r="A278" s="5"/>
      <c r="B278" s="5"/>
      <c r="C278" s="5"/>
      <c r="D278" s="5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6"/>
      <c r="T278" s="5"/>
      <c r="U278" s="5"/>
    </row>
    <row r="279" ht="15.75" customHeight="1">
      <c r="A279" s="5"/>
      <c r="B279" s="5"/>
      <c r="C279" s="5"/>
      <c r="D279" s="5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6"/>
      <c r="T279" s="5"/>
      <c r="U279" s="5"/>
    </row>
    <row r="280" ht="15.75" customHeight="1">
      <c r="A280" s="5"/>
      <c r="B280" s="5"/>
      <c r="C280" s="5"/>
      <c r="D280" s="5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6"/>
      <c r="T280" s="5"/>
      <c r="U280" s="5"/>
    </row>
    <row r="281" ht="15.75" customHeight="1">
      <c r="A281" s="5"/>
      <c r="B281" s="5"/>
      <c r="C281" s="5"/>
      <c r="D281" s="5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6"/>
      <c r="T281" s="5"/>
      <c r="U281" s="5"/>
    </row>
    <row r="282" ht="15.75" customHeight="1">
      <c r="A282" s="5"/>
      <c r="B282" s="5"/>
      <c r="C282" s="5"/>
      <c r="D282" s="5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6"/>
      <c r="T282" s="5"/>
      <c r="U282" s="5"/>
    </row>
    <row r="283" ht="15.75" customHeight="1">
      <c r="A283" s="5"/>
      <c r="B283" s="5"/>
      <c r="C283" s="5"/>
      <c r="D283" s="5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6"/>
      <c r="T283" s="5"/>
      <c r="U283" s="5"/>
    </row>
    <row r="284" ht="15.75" customHeight="1">
      <c r="A284" s="5"/>
      <c r="B284" s="5"/>
      <c r="C284" s="5"/>
      <c r="D284" s="5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6"/>
      <c r="T284" s="5"/>
      <c r="U284" s="5"/>
    </row>
    <row r="285" ht="15.75" customHeight="1">
      <c r="A285" s="5"/>
      <c r="B285" s="5"/>
      <c r="C285" s="5"/>
      <c r="D285" s="5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6"/>
      <c r="T285" s="5"/>
      <c r="U285" s="5"/>
    </row>
    <row r="286" ht="15.75" customHeight="1">
      <c r="A286" s="5"/>
      <c r="B286" s="5"/>
      <c r="C286" s="5"/>
      <c r="D286" s="5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6"/>
      <c r="T286" s="5"/>
      <c r="U286" s="5"/>
    </row>
    <row r="287" ht="15.75" customHeight="1">
      <c r="A287" s="5"/>
      <c r="B287" s="5"/>
      <c r="C287" s="5"/>
      <c r="D287" s="5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6"/>
      <c r="T287" s="5"/>
      <c r="U287" s="5"/>
    </row>
    <row r="288" ht="15.75" customHeight="1">
      <c r="A288" s="5"/>
      <c r="B288" s="5"/>
      <c r="C288" s="5"/>
      <c r="D288" s="5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6"/>
      <c r="T288" s="5"/>
      <c r="U288" s="5"/>
    </row>
    <row r="289" ht="15.75" customHeight="1">
      <c r="A289" s="5"/>
      <c r="B289" s="5"/>
      <c r="C289" s="5"/>
      <c r="D289" s="5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6"/>
      <c r="T289" s="5"/>
      <c r="U289" s="5"/>
    </row>
    <row r="290" ht="15.75" customHeight="1">
      <c r="A290" s="5"/>
      <c r="B290" s="5"/>
      <c r="C290" s="5"/>
      <c r="D290" s="5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6"/>
      <c r="T290" s="5"/>
      <c r="U290" s="5"/>
    </row>
    <row r="291" ht="15.75" customHeight="1">
      <c r="A291" s="5"/>
      <c r="B291" s="5"/>
      <c r="C291" s="5"/>
      <c r="D291" s="5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6"/>
      <c r="T291" s="5"/>
      <c r="U291" s="5"/>
    </row>
    <row r="292" ht="15.75" customHeight="1">
      <c r="A292" s="5"/>
      <c r="B292" s="5"/>
      <c r="C292" s="5"/>
      <c r="D292" s="5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6"/>
      <c r="T292" s="5"/>
      <c r="U292" s="5"/>
    </row>
    <row r="293" ht="15.75" customHeight="1">
      <c r="A293" s="5"/>
      <c r="B293" s="5"/>
      <c r="C293" s="5"/>
      <c r="D293" s="5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6"/>
      <c r="T293" s="5"/>
      <c r="U293" s="5"/>
    </row>
    <row r="294" ht="15.75" customHeight="1">
      <c r="A294" s="5"/>
      <c r="B294" s="5"/>
      <c r="C294" s="5"/>
      <c r="D294" s="5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6"/>
      <c r="T294" s="5"/>
      <c r="U294" s="5"/>
    </row>
    <row r="295" ht="15.75" customHeight="1">
      <c r="A295" s="5"/>
      <c r="B295" s="5"/>
      <c r="C295" s="5"/>
      <c r="D295" s="5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6"/>
      <c r="T295" s="5"/>
      <c r="U295" s="5"/>
    </row>
    <row r="296" ht="15.75" customHeight="1">
      <c r="A296" s="5"/>
      <c r="B296" s="5"/>
      <c r="C296" s="5"/>
      <c r="D296" s="5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6"/>
      <c r="T296" s="5"/>
      <c r="U296" s="5"/>
    </row>
    <row r="297" ht="15.75" customHeight="1">
      <c r="A297" s="5"/>
      <c r="B297" s="5"/>
      <c r="C297" s="5"/>
      <c r="D297" s="5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6"/>
      <c r="T297" s="5"/>
      <c r="U297" s="5"/>
    </row>
    <row r="298" ht="15.75" customHeight="1">
      <c r="A298" s="5"/>
      <c r="B298" s="5"/>
      <c r="C298" s="5"/>
      <c r="D298" s="5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6"/>
      <c r="T298" s="5"/>
      <c r="U298" s="5"/>
    </row>
    <row r="299" ht="15.75" customHeight="1">
      <c r="A299" s="5"/>
      <c r="B299" s="5"/>
      <c r="C299" s="5"/>
      <c r="D299" s="5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6"/>
      <c r="T299" s="5"/>
      <c r="U299" s="5"/>
    </row>
    <row r="300" ht="15.75" customHeight="1">
      <c r="A300" s="5"/>
      <c r="B300" s="5"/>
      <c r="C300" s="5"/>
      <c r="D300" s="5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6"/>
      <c r="T300" s="5"/>
      <c r="U300" s="5"/>
    </row>
    <row r="301" ht="15.75" customHeight="1">
      <c r="A301" s="5"/>
      <c r="B301" s="5"/>
      <c r="C301" s="5"/>
      <c r="D301" s="5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6"/>
      <c r="T301" s="5"/>
      <c r="U301" s="5"/>
    </row>
    <row r="302" ht="15.75" customHeight="1">
      <c r="A302" s="5"/>
      <c r="B302" s="5"/>
      <c r="C302" s="5"/>
      <c r="D302" s="5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6"/>
      <c r="T302" s="5"/>
      <c r="U302" s="5"/>
    </row>
    <row r="303" ht="15.75" customHeight="1">
      <c r="A303" s="5"/>
      <c r="B303" s="5"/>
      <c r="C303" s="5"/>
      <c r="D303" s="5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6"/>
      <c r="T303" s="5"/>
      <c r="U303" s="5"/>
    </row>
    <row r="304" ht="15.75" customHeight="1">
      <c r="A304" s="5"/>
      <c r="B304" s="5"/>
      <c r="C304" s="5"/>
      <c r="D304" s="5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6"/>
      <c r="T304" s="5"/>
      <c r="U304" s="5"/>
    </row>
    <row r="305" ht="15.75" customHeight="1">
      <c r="A305" s="5"/>
      <c r="B305" s="5"/>
      <c r="C305" s="5"/>
      <c r="D305" s="5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6"/>
      <c r="T305" s="5"/>
      <c r="U305" s="5"/>
    </row>
    <row r="306" ht="15.75" customHeight="1">
      <c r="A306" s="5"/>
      <c r="B306" s="5"/>
      <c r="C306" s="5"/>
      <c r="D306" s="5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6"/>
      <c r="T306" s="5"/>
      <c r="U306" s="5"/>
    </row>
    <row r="307" ht="15.75" customHeight="1">
      <c r="A307" s="5"/>
      <c r="B307" s="5"/>
      <c r="C307" s="5"/>
      <c r="D307" s="5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6"/>
      <c r="T307" s="5"/>
      <c r="U307" s="5"/>
    </row>
    <row r="308" ht="15.75" customHeight="1">
      <c r="A308" s="5"/>
      <c r="B308" s="5"/>
      <c r="C308" s="5"/>
      <c r="D308" s="5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6"/>
      <c r="T308" s="5"/>
      <c r="U308" s="5"/>
    </row>
    <row r="309" ht="15.75" customHeight="1">
      <c r="A309" s="5"/>
      <c r="B309" s="5"/>
      <c r="C309" s="5"/>
      <c r="D309" s="5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6"/>
      <c r="T309" s="5"/>
      <c r="U309" s="5"/>
    </row>
    <row r="310" ht="15.75" customHeight="1">
      <c r="A310" s="5"/>
      <c r="B310" s="5"/>
      <c r="C310" s="5"/>
      <c r="D310" s="5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6"/>
      <c r="T310" s="5"/>
      <c r="U310" s="5"/>
    </row>
    <row r="311" ht="15.75" customHeight="1">
      <c r="A311" s="5"/>
      <c r="B311" s="5"/>
      <c r="C311" s="5"/>
      <c r="D311" s="5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6"/>
      <c r="T311" s="5"/>
      <c r="U311" s="5"/>
    </row>
    <row r="312" ht="15.75" customHeight="1">
      <c r="A312" s="5"/>
      <c r="B312" s="5"/>
      <c r="C312" s="5"/>
      <c r="D312" s="5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6"/>
      <c r="T312" s="5"/>
      <c r="U312" s="5"/>
    </row>
    <row r="313" ht="15.75" customHeight="1">
      <c r="A313" s="5"/>
      <c r="B313" s="5"/>
      <c r="C313" s="5"/>
      <c r="D313" s="5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6"/>
      <c r="T313" s="5"/>
      <c r="U313" s="5"/>
    </row>
    <row r="314" ht="15.75" customHeight="1">
      <c r="A314" s="5"/>
      <c r="B314" s="5"/>
      <c r="C314" s="5"/>
      <c r="D314" s="5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6"/>
      <c r="T314" s="5"/>
      <c r="U314" s="5"/>
    </row>
    <row r="315" ht="15.75" customHeight="1">
      <c r="A315" s="5"/>
      <c r="B315" s="5"/>
      <c r="C315" s="5"/>
      <c r="D315" s="5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6"/>
      <c r="T315" s="5"/>
      <c r="U315" s="5"/>
    </row>
    <row r="316" ht="15.75" customHeight="1">
      <c r="A316" s="5"/>
      <c r="B316" s="5"/>
      <c r="C316" s="5"/>
      <c r="D316" s="5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6"/>
      <c r="T316" s="5"/>
      <c r="U316" s="5"/>
    </row>
    <row r="317" ht="15.75" customHeight="1">
      <c r="A317" s="5"/>
      <c r="B317" s="5"/>
      <c r="C317" s="5"/>
      <c r="D317" s="5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6"/>
      <c r="T317" s="5"/>
      <c r="U317" s="5"/>
    </row>
    <row r="318" ht="15.75" customHeight="1">
      <c r="A318" s="5"/>
      <c r="B318" s="5"/>
      <c r="C318" s="5"/>
      <c r="D318" s="5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6"/>
      <c r="T318" s="5"/>
      <c r="U318" s="5"/>
    </row>
    <row r="319" ht="15.75" customHeight="1">
      <c r="A319" s="5"/>
      <c r="B319" s="5"/>
      <c r="C319" s="5"/>
      <c r="D319" s="5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6"/>
      <c r="T319" s="5"/>
      <c r="U319" s="5"/>
    </row>
    <row r="320" ht="15.75" customHeight="1">
      <c r="A320" s="5"/>
      <c r="B320" s="5"/>
      <c r="C320" s="5"/>
      <c r="D320" s="5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6"/>
      <c r="T320" s="5"/>
      <c r="U320" s="5"/>
    </row>
    <row r="321" ht="15.75" customHeight="1">
      <c r="A321" s="5"/>
      <c r="B321" s="5"/>
      <c r="C321" s="5"/>
      <c r="D321" s="5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6"/>
      <c r="T321" s="5"/>
      <c r="U321" s="5"/>
    </row>
    <row r="322" ht="15.75" customHeight="1">
      <c r="A322" s="5"/>
      <c r="B322" s="5"/>
      <c r="C322" s="5"/>
      <c r="D322" s="5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6"/>
      <c r="T322" s="5"/>
      <c r="U322" s="5"/>
    </row>
    <row r="323" ht="15.75" customHeight="1">
      <c r="A323" s="5"/>
      <c r="B323" s="5"/>
      <c r="C323" s="5"/>
      <c r="D323" s="5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6"/>
      <c r="T323" s="5"/>
      <c r="U323" s="5"/>
    </row>
    <row r="324" ht="15.75" customHeight="1">
      <c r="A324" s="5"/>
      <c r="B324" s="5"/>
      <c r="C324" s="5"/>
      <c r="D324" s="5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6"/>
      <c r="T324" s="5"/>
      <c r="U324" s="5"/>
    </row>
    <row r="325" ht="15.75" customHeight="1">
      <c r="A325" s="5"/>
      <c r="B325" s="5"/>
      <c r="C325" s="5"/>
      <c r="D325" s="5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6"/>
      <c r="T325" s="5"/>
      <c r="U325" s="5"/>
    </row>
    <row r="326" ht="15.75" customHeight="1">
      <c r="A326" s="5"/>
      <c r="B326" s="5"/>
      <c r="C326" s="5"/>
      <c r="D326" s="5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6"/>
      <c r="T326" s="5"/>
      <c r="U326" s="5"/>
    </row>
    <row r="327" ht="15.75" customHeight="1">
      <c r="A327" s="5"/>
      <c r="B327" s="5"/>
      <c r="C327" s="5"/>
      <c r="D327" s="5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6"/>
      <c r="T327" s="5"/>
      <c r="U327" s="5"/>
    </row>
    <row r="328" ht="15.75" customHeight="1">
      <c r="A328" s="5"/>
      <c r="B328" s="5"/>
      <c r="C328" s="5"/>
      <c r="D328" s="5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6"/>
      <c r="T328" s="5"/>
      <c r="U328" s="5"/>
    </row>
    <row r="329" ht="15.75" customHeight="1">
      <c r="A329" s="5"/>
      <c r="B329" s="5"/>
      <c r="C329" s="5"/>
      <c r="D329" s="5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6"/>
      <c r="T329" s="5"/>
      <c r="U329" s="5"/>
    </row>
    <row r="330" ht="15.75" customHeight="1">
      <c r="A330" s="5"/>
      <c r="B330" s="5"/>
      <c r="C330" s="5"/>
      <c r="D330" s="5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6"/>
      <c r="T330" s="5"/>
      <c r="U330" s="5"/>
    </row>
    <row r="331" ht="15.75" customHeight="1">
      <c r="A331" s="5"/>
      <c r="B331" s="5"/>
      <c r="C331" s="5"/>
      <c r="D331" s="5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6"/>
      <c r="T331" s="5"/>
      <c r="U331" s="5"/>
    </row>
    <row r="332" ht="15.75" customHeight="1">
      <c r="A332" s="5"/>
      <c r="B332" s="5"/>
      <c r="C332" s="5"/>
      <c r="D332" s="5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6"/>
      <c r="T332" s="5"/>
      <c r="U332" s="5"/>
    </row>
    <row r="333" ht="15.75" customHeight="1">
      <c r="A333" s="5"/>
      <c r="B333" s="5"/>
      <c r="C333" s="5"/>
      <c r="D333" s="5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6"/>
      <c r="T333" s="5"/>
      <c r="U333" s="5"/>
    </row>
    <row r="334" ht="15.75" customHeight="1">
      <c r="A334" s="5"/>
      <c r="B334" s="5"/>
      <c r="C334" s="5"/>
      <c r="D334" s="5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6"/>
      <c r="T334" s="5"/>
      <c r="U334" s="5"/>
    </row>
    <row r="335" ht="15.75" customHeight="1">
      <c r="A335" s="5"/>
      <c r="B335" s="5"/>
      <c r="C335" s="5"/>
      <c r="D335" s="5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6"/>
      <c r="T335" s="5"/>
      <c r="U335" s="5"/>
    </row>
    <row r="336" ht="15.75" customHeight="1">
      <c r="A336" s="5"/>
      <c r="B336" s="5"/>
      <c r="C336" s="5"/>
      <c r="D336" s="5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6"/>
      <c r="T336" s="5"/>
      <c r="U336" s="5"/>
    </row>
    <row r="337" ht="15.75" customHeight="1">
      <c r="A337" s="5"/>
      <c r="B337" s="5"/>
      <c r="C337" s="5"/>
      <c r="D337" s="5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6"/>
      <c r="T337" s="5"/>
      <c r="U337" s="5"/>
    </row>
    <row r="338" ht="15.75" customHeight="1">
      <c r="A338" s="5"/>
      <c r="B338" s="5"/>
      <c r="C338" s="5"/>
      <c r="D338" s="5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6"/>
      <c r="T338" s="5"/>
      <c r="U338" s="5"/>
    </row>
    <row r="339" ht="15.75" customHeight="1">
      <c r="A339" s="5"/>
      <c r="B339" s="5"/>
      <c r="C339" s="5"/>
      <c r="D339" s="5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6"/>
      <c r="T339" s="5"/>
      <c r="U339" s="5"/>
    </row>
    <row r="340" ht="15.75" customHeight="1">
      <c r="A340" s="5"/>
      <c r="B340" s="5"/>
      <c r="C340" s="5"/>
      <c r="D340" s="5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6"/>
      <c r="T340" s="5"/>
      <c r="U340" s="5"/>
    </row>
    <row r="341" ht="15.75" customHeight="1">
      <c r="A341" s="5"/>
      <c r="B341" s="5"/>
      <c r="C341" s="5"/>
      <c r="D341" s="5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6"/>
      <c r="T341" s="5"/>
      <c r="U341" s="5"/>
    </row>
    <row r="342" ht="15.75" customHeight="1">
      <c r="A342" s="5"/>
      <c r="B342" s="5"/>
      <c r="C342" s="5"/>
      <c r="D342" s="5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6"/>
      <c r="T342" s="5"/>
      <c r="U342" s="5"/>
    </row>
    <row r="343" ht="15.75" customHeight="1">
      <c r="A343" s="5"/>
      <c r="B343" s="5"/>
      <c r="C343" s="5"/>
      <c r="D343" s="5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6"/>
      <c r="T343" s="5"/>
      <c r="U343" s="5"/>
    </row>
    <row r="344" ht="15.75" customHeight="1">
      <c r="A344" s="5"/>
      <c r="B344" s="5"/>
      <c r="C344" s="5"/>
      <c r="D344" s="5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6"/>
      <c r="T344" s="5"/>
      <c r="U344" s="5"/>
    </row>
    <row r="345" ht="15.75" customHeight="1">
      <c r="A345" s="5"/>
      <c r="B345" s="5"/>
      <c r="C345" s="5"/>
      <c r="D345" s="5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6"/>
      <c r="T345" s="5"/>
      <c r="U345" s="5"/>
    </row>
    <row r="346" ht="15.75" customHeight="1">
      <c r="A346" s="5"/>
      <c r="B346" s="5"/>
      <c r="C346" s="5"/>
      <c r="D346" s="5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6"/>
      <c r="T346" s="5"/>
      <c r="U346" s="5"/>
    </row>
    <row r="347" ht="15.75" customHeight="1">
      <c r="A347" s="5"/>
      <c r="B347" s="5"/>
      <c r="C347" s="5"/>
      <c r="D347" s="5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6"/>
      <c r="T347" s="5"/>
      <c r="U347" s="5"/>
    </row>
    <row r="348" ht="15.75" customHeight="1">
      <c r="A348" s="5"/>
      <c r="B348" s="5"/>
      <c r="C348" s="5"/>
      <c r="D348" s="5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6"/>
      <c r="T348" s="5"/>
      <c r="U348" s="5"/>
    </row>
    <row r="349" ht="15.75" customHeight="1">
      <c r="A349" s="5"/>
      <c r="B349" s="5"/>
      <c r="C349" s="5"/>
      <c r="D349" s="5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6"/>
      <c r="T349" s="5"/>
      <c r="U349" s="5"/>
    </row>
    <row r="350" ht="15.75" customHeight="1">
      <c r="A350" s="5"/>
      <c r="B350" s="5"/>
      <c r="C350" s="5"/>
      <c r="D350" s="5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6"/>
      <c r="T350" s="5"/>
      <c r="U350" s="5"/>
    </row>
    <row r="351" ht="15.75" customHeight="1">
      <c r="A351" s="5"/>
      <c r="B351" s="5"/>
      <c r="C351" s="5"/>
      <c r="D351" s="5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6"/>
      <c r="T351" s="5"/>
      <c r="U351" s="5"/>
    </row>
    <row r="352" ht="15.75" customHeight="1">
      <c r="A352" s="5"/>
      <c r="B352" s="5"/>
      <c r="C352" s="5"/>
      <c r="D352" s="5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6"/>
      <c r="T352" s="5"/>
      <c r="U352" s="5"/>
    </row>
    <row r="353" ht="15.75" customHeight="1">
      <c r="A353" s="5"/>
      <c r="B353" s="5"/>
      <c r="C353" s="5"/>
      <c r="D353" s="5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6"/>
      <c r="T353" s="5"/>
      <c r="U353" s="5"/>
    </row>
    <row r="354" ht="15.75" customHeight="1">
      <c r="A354" s="5"/>
      <c r="B354" s="5"/>
      <c r="C354" s="5"/>
      <c r="D354" s="5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6"/>
      <c r="T354" s="5"/>
      <c r="U354" s="5"/>
    </row>
    <row r="355" ht="15.75" customHeight="1">
      <c r="A355" s="5"/>
      <c r="B355" s="5"/>
      <c r="C355" s="5"/>
      <c r="D355" s="5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6"/>
      <c r="T355" s="5"/>
      <c r="U355" s="5"/>
    </row>
    <row r="356" ht="15.75" customHeight="1">
      <c r="A356" s="5"/>
      <c r="B356" s="5"/>
      <c r="C356" s="5"/>
      <c r="D356" s="5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6"/>
      <c r="T356" s="5"/>
      <c r="U356" s="5"/>
    </row>
    <row r="357" ht="15.75" customHeight="1">
      <c r="A357" s="5"/>
      <c r="B357" s="5"/>
      <c r="C357" s="5"/>
      <c r="D357" s="5"/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6"/>
      <c r="T357" s="5"/>
      <c r="U357" s="5"/>
    </row>
    <row r="358" ht="15.75" customHeight="1">
      <c r="A358" s="5"/>
      <c r="B358" s="5"/>
      <c r="C358" s="5"/>
      <c r="D358" s="5"/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6"/>
      <c r="T358" s="5"/>
      <c r="U358" s="5"/>
    </row>
    <row r="359" ht="15.75" customHeight="1">
      <c r="A359" s="5"/>
      <c r="B359" s="5"/>
      <c r="C359" s="5"/>
      <c r="D359" s="5"/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6"/>
      <c r="T359" s="5"/>
      <c r="U359" s="5"/>
    </row>
    <row r="360" ht="15.75" customHeight="1">
      <c r="A360" s="5"/>
      <c r="B360" s="5"/>
      <c r="C360" s="5"/>
      <c r="D360" s="5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6"/>
      <c r="T360" s="5"/>
      <c r="U360" s="5"/>
    </row>
    <row r="361" ht="15.75" customHeight="1">
      <c r="A361" s="5"/>
      <c r="B361" s="5"/>
      <c r="C361" s="5"/>
      <c r="D361" s="5"/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6"/>
      <c r="T361" s="5"/>
      <c r="U361" s="5"/>
    </row>
    <row r="362" ht="15.75" customHeight="1">
      <c r="A362" s="5"/>
      <c r="B362" s="5"/>
      <c r="C362" s="5"/>
      <c r="D362" s="5"/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6"/>
      <c r="T362" s="5"/>
      <c r="U362" s="5"/>
    </row>
    <row r="363" ht="15.75" customHeight="1">
      <c r="A363" s="5"/>
      <c r="B363" s="5"/>
      <c r="C363" s="5"/>
      <c r="D363" s="5"/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6"/>
      <c r="T363" s="5"/>
      <c r="U363" s="5"/>
    </row>
    <row r="364" ht="15.75" customHeight="1">
      <c r="A364" s="5"/>
      <c r="B364" s="5"/>
      <c r="C364" s="5"/>
      <c r="D364" s="5"/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6"/>
      <c r="T364" s="5"/>
      <c r="U364" s="5"/>
    </row>
    <row r="365" ht="15.75" customHeight="1">
      <c r="A365" s="5"/>
      <c r="B365" s="5"/>
      <c r="C365" s="5"/>
      <c r="D365" s="5"/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6"/>
      <c r="T365" s="5"/>
      <c r="U365" s="5"/>
    </row>
    <row r="366" ht="15.75" customHeight="1">
      <c r="A366" s="5"/>
      <c r="B366" s="5"/>
      <c r="C366" s="5"/>
      <c r="D366" s="5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6"/>
      <c r="T366" s="5"/>
      <c r="U366" s="5"/>
    </row>
    <row r="367" ht="15.75" customHeight="1">
      <c r="A367" s="5"/>
      <c r="B367" s="5"/>
      <c r="C367" s="5"/>
      <c r="D367" s="5"/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6"/>
      <c r="T367" s="5"/>
      <c r="U367" s="5"/>
    </row>
    <row r="368" ht="15.75" customHeight="1">
      <c r="A368" s="5"/>
      <c r="B368" s="5"/>
      <c r="C368" s="5"/>
      <c r="D368" s="5"/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6"/>
      <c r="T368" s="5"/>
      <c r="U368" s="5"/>
    </row>
    <row r="369" ht="15.75" customHeight="1">
      <c r="A369" s="5"/>
      <c r="B369" s="5"/>
      <c r="C369" s="5"/>
      <c r="D369" s="5"/>
      <c r="E369" s="101"/>
      <c r="F369" s="101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6"/>
      <c r="T369" s="5"/>
      <c r="U369" s="5"/>
    </row>
    <row r="370" ht="15.75" customHeight="1">
      <c r="A370" s="5"/>
      <c r="B370" s="5"/>
      <c r="C370" s="5"/>
      <c r="D370" s="5"/>
      <c r="E370" s="101"/>
      <c r="F370" s="101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6"/>
      <c r="T370" s="5"/>
      <c r="U370" s="5"/>
    </row>
    <row r="371" ht="15.75" customHeight="1">
      <c r="A371" s="5"/>
      <c r="B371" s="5"/>
      <c r="C371" s="5"/>
      <c r="D371" s="5"/>
      <c r="E371" s="101"/>
      <c r="F371" s="101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6"/>
      <c r="T371" s="5"/>
      <c r="U371" s="5"/>
    </row>
    <row r="372" ht="15.75" customHeight="1">
      <c r="A372" s="5"/>
      <c r="B372" s="5"/>
      <c r="C372" s="5"/>
      <c r="D372" s="5"/>
      <c r="E372" s="101"/>
      <c r="F372" s="101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6"/>
      <c r="T372" s="5"/>
      <c r="U372" s="5"/>
    </row>
    <row r="373" ht="15.75" customHeight="1">
      <c r="A373" s="5"/>
      <c r="B373" s="5"/>
      <c r="C373" s="5"/>
      <c r="D373" s="5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6"/>
      <c r="T373" s="5"/>
      <c r="U373" s="5"/>
    </row>
    <row r="374" ht="15.75" customHeight="1">
      <c r="A374" s="5"/>
      <c r="B374" s="5"/>
      <c r="C374" s="5"/>
      <c r="D374" s="5"/>
      <c r="E374" s="101"/>
      <c r="F374" s="101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6"/>
      <c r="T374" s="5"/>
      <c r="U374" s="5"/>
    </row>
    <row r="375" ht="15.75" customHeight="1">
      <c r="A375" s="5"/>
      <c r="B375" s="5"/>
      <c r="C375" s="5"/>
      <c r="D375" s="5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6"/>
      <c r="T375" s="5"/>
      <c r="U375" s="5"/>
    </row>
    <row r="376" ht="15.75" customHeight="1">
      <c r="A376" s="5"/>
      <c r="B376" s="5"/>
      <c r="C376" s="5"/>
      <c r="D376" s="5"/>
      <c r="E376" s="101"/>
      <c r="F376" s="101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6"/>
      <c r="T376" s="5"/>
      <c r="U376" s="5"/>
    </row>
    <row r="377" ht="15.75" customHeight="1">
      <c r="A377" s="5"/>
      <c r="B377" s="5"/>
      <c r="C377" s="5"/>
      <c r="D377" s="5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6"/>
      <c r="T377" s="5"/>
      <c r="U377" s="5"/>
    </row>
    <row r="378" ht="15.75" customHeight="1">
      <c r="A378" s="5"/>
      <c r="B378" s="5"/>
      <c r="C378" s="5"/>
      <c r="D378" s="5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6"/>
      <c r="T378" s="5"/>
      <c r="U378" s="5"/>
    </row>
    <row r="379" ht="15.75" customHeight="1">
      <c r="A379" s="5"/>
      <c r="B379" s="5"/>
      <c r="C379" s="5"/>
      <c r="D379" s="5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6"/>
      <c r="T379" s="5"/>
      <c r="U379" s="5"/>
    </row>
    <row r="380" ht="15.75" customHeight="1">
      <c r="A380" s="5"/>
      <c r="B380" s="5"/>
      <c r="C380" s="5"/>
      <c r="D380" s="5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6"/>
      <c r="T380" s="5"/>
      <c r="U380" s="5"/>
    </row>
    <row r="381" ht="15.75" customHeight="1">
      <c r="A381" s="5"/>
      <c r="B381" s="5"/>
      <c r="C381" s="5"/>
      <c r="D381" s="5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6"/>
      <c r="T381" s="5"/>
      <c r="U381" s="5"/>
    </row>
    <row r="382" ht="15.75" customHeight="1">
      <c r="A382" s="5"/>
      <c r="B382" s="5"/>
      <c r="C382" s="5"/>
      <c r="D382" s="5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6"/>
      <c r="T382" s="5"/>
      <c r="U382" s="5"/>
    </row>
    <row r="383" ht="15.75" customHeight="1">
      <c r="A383" s="5"/>
      <c r="B383" s="5"/>
      <c r="C383" s="5"/>
      <c r="D383" s="5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6"/>
      <c r="T383" s="5"/>
      <c r="U383" s="5"/>
    </row>
    <row r="384" ht="15.75" customHeight="1">
      <c r="A384" s="5"/>
      <c r="B384" s="5"/>
      <c r="C384" s="5"/>
      <c r="D384" s="5"/>
      <c r="E384" s="101"/>
      <c r="F384" s="101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6"/>
      <c r="T384" s="5"/>
      <c r="U384" s="5"/>
    </row>
    <row r="385" ht="15.75" customHeight="1">
      <c r="A385" s="5"/>
      <c r="B385" s="5"/>
      <c r="C385" s="5"/>
      <c r="D385" s="5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6"/>
      <c r="T385" s="5"/>
      <c r="U385" s="5"/>
    </row>
    <row r="386" ht="15.75" customHeight="1">
      <c r="A386" s="5"/>
      <c r="B386" s="5"/>
      <c r="C386" s="5"/>
      <c r="D386" s="5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6"/>
      <c r="T386" s="5"/>
      <c r="U386" s="5"/>
    </row>
    <row r="387" ht="15.75" customHeight="1">
      <c r="A387" s="5"/>
      <c r="B387" s="5"/>
      <c r="C387" s="5"/>
      <c r="D387" s="5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6"/>
      <c r="T387" s="5"/>
      <c r="U387" s="5"/>
    </row>
    <row r="388" ht="15.75" customHeight="1">
      <c r="A388" s="5"/>
      <c r="B388" s="5"/>
      <c r="C388" s="5"/>
      <c r="D388" s="5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6"/>
      <c r="T388" s="5"/>
      <c r="U388" s="5"/>
    </row>
    <row r="389" ht="15.75" customHeight="1">
      <c r="A389" s="5"/>
      <c r="B389" s="5"/>
      <c r="C389" s="5"/>
      <c r="D389" s="5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6"/>
      <c r="T389" s="5"/>
      <c r="U389" s="5"/>
    </row>
    <row r="390" ht="15.75" customHeight="1">
      <c r="A390" s="5"/>
      <c r="B390" s="5"/>
      <c r="C390" s="5"/>
      <c r="D390" s="5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6"/>
      <c r="T390" s="5"/>
      <c r="U390" s="5"/>
    </row>
    <row r="391" ht="15.75" customHeight="1">
      <c r="A391" s="5"/>
      <c r="B391" s="5"/>
      <c r="C391" s="5"/>
      <c r="D391" s="5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6"/>
      <c r="T391" s="5"/>
      <c r="U391" s="5"/>
    </row>
    <row r="392" ht="15.75" customHeight="1">
      <c r="A392" s="5"/>
      <c r="B392" s="5"/>
      <c r="C392" s="5"/>
      <c r="D392" s="5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6"/>
      <c r="T392" s="5"/>
      <c r="U392" s="5"/>
    </row>
    <row r="393" ht="15.75" customHeight="1">
      <c r="A393" s="5"/>
      <c r="B393" s="5"/>
      <c r="C393" s="5"/>
      <c r="D393" s="5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6"/>
      <c r="T393" s="5"/>
      <c r="U393" s="5"/>
    </row>
    <row r="394" ht="15.75" customHeight="1">
      <c r="A394" s="5"/>
      <c r="B394" s="5"/>
      <c r="C394" s="5"/>
      <c r="D394" s="5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6"/>
      <c r="T394" s="5"/>
      <c r="U394" s="5"/>
    </row>
    <row r="395" ht="15.75" customHeight="1">
      <c r="A395" s="5"/>
      <c r="B395" s="5"/>
      <c r="C395" s="5"/>
      <c r="D395" s="5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6"/>
      <c r="T395" s="5"/>
      <c r="U395" s="5"/>
    </row>
    <row r="396" ht="15.75" customHeight="1">
      <c r="A396" s="5"/>
      <c r="B396" s="5"/>
      <c r="C396" s="5"/>
      <c r="D396" s="5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6"/>
      <c r="T396" s="5"/>
      <c r="U396" s="5"/>
    </row>
    <row r="397" ht="15.75" customHeight="1">
      <c r="A397" s="5"/>
      <c r="B397" s="5"/>
      <c r="C397" s="5"/>
      <c r="D397" s="5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6"/>
      <c r="T397" s="5"/>
      <c r="U397" s="5"/>
    </row>
    <row r="398" ht="15.75" customHeight="1">
      <c r="A398" s="5"/>
      <c r="B398" s="5"/>
      <c r="C398" s="5"/>
      <c r="D398" s="5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6"/>
      <c r="T398" s="5"/>
      <c r="U398" s="5"/>
    </row>
    <row r="399" ht="15.75" customHeight="1">
      <c r="A399" s="5"/>
      <c r="B399" s="5"/>
      <c r="C399" s="5"/>
      <c r="D399" s="5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6"/>
      <c r="T399" s="5"/>
      <c r="U399" s="5"/>
    </row>
    <row r="400" ht="15.75" customHeight="1">
      <c r="A400" s="5"/>
      <c r="B400" s="5"/>
      <c r="C400" s="5"/>
      <c r="D400" s="5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6"/>
      <c r="T400" s="5"/>
      <c r="U400" s="5"/>
    </row>
    <row r="401" ht="15.75" customHeight="1">
      <c r="A401" s="5"/>
      <c r="B401" s="5"/>
      <c r="C401" s="5"/>
      <c r="D401" s="5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6"/>
      <c r="T401" s="5"/>
      <c r="U401" s="5"/>
    </row>
    <row r="402" ht="15.75" customHeight="1">
      <c r="A402" s="5"/>
      <c r="B402" s="5"/>
      <c r="C402" s="5"/>
      <c r="D402" s="5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6"/>
      <c r="T402" s="5"/>
      <c r="U402" s="5"/>
    </row>
    <row r="403" ht="15.75" customHeight="1">
      <c r="A403" s="5"/>
      <c r="B403" s="5"/>
      <c r="C403" s="5"/>
      <c r="D403" s="5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6"/>
      <c r="T403" s="5"/>
      <c r="U403" s="5"/>
    </row>
    <row r="404" ht="15.75" customHeight="1">
      <c r="A404" s="5"/>
      <c r="B404" s="5"/>
      <c r="C404" s="5"/>
      <c r="D404" s="5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6"/>
      <c r="T404" s="5"/>
      <c r="U404" s="5"/>
    </row>
    <row r="405" ht="15.75" customHeight="1">
      <c r="A405" s="5"/>
      <c r="B405" s="5"/>
      <c r="C405" s="5"/>
      <c r="D405" s="5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6"/>
      <c r="T405" s="5"/>
      <c r="U405" s="5"/>
    </row>
    <row r="406" ht="15.75" customHeight="1">
      <c r="A406" s="5"/>
      <c r="B406" s="5"/>
      <c r="C406" s="5"/>
      <c r="D406" s="5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6"/>
      <c r="T406" s="5"/>
      <c r="U406" s="5"/>
    </row>
    <row r="407" ht="15.75" customHeight="1">
      <c r="A407" s="5"/>
      <c r="B407" s="5"/>
      <c r="C407" s="5"/>
      <c r="D407" s="5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6"/>
      <c r="T407" s="5"/>
      <c r="U407" s="5"/>
    </row>
    <row r="408" ht="15.75" customHeight="1">
      <c r="A408" s="5"/>
      <c r="B408" s="5"/>
      <c r="C408" s="5"/>
      <c r="D408" s="5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6"/>
      <c r="T408" s="5"/>
      <c r="U408" s="5"/>
    </row>
    <row r="409" ht="15.75" customHeight="1">
      <c r="A409" s="5"/>
      <c r="B409" s="5"/>
      <c r="C409" s="5"/>
      <c r="D409" s="5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6"/>
      <c r="T409" s="5"/>
      <c r="U409" s="5"/>
    </row>
    <row r="410" ht="15.75" customHeight="1">
      <c r="A410" s="5"/>
      <c r="B410" s="5"/>
      <c r="C410" s="5"/>
      <c r="D410" s="5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6"/>
      <c r="T410" s="5"/>
      <c r="U410" s="5"/>
    </row>
    <row r="411" ht="15.75" customHeight="1">
      <c r="A411" s="5"/>
      <c r="B411" s="5"/>
      <c r="C411" s="5"/>
      <c r="D411" s="5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6"/>
      <c r="T411" s="5"/>
      <c r="U411" s="5"/>
    </row>
    <row r="412" ht="15.75" customHeight="1">
      <c r="A412" s="5"/>
      <c r="B412" s="5"/>
      <c r="C412" s="5"/>
      <c r="D412" s="5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6"/>
      <c r="T412" s="5"/>
      <c r="U412" s="5"/>
    </row>
    <row r="413" ht="15.75" customHeight="1">
      <c r="A413" s="5"/>
      <c r="B413" s="5"/>
      <c r="C413" s="5"/>
      <c r="D413" s="5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6"/>
      <c r="T413" s="5"/>
      <c r="U413" s="5"/>
    </row>
    <row r="414" ht="15.75" customHeight="1">
      <c r="A414" s="5"/>
      <c r="B414" s="5"/>
      <c r="C414" s="5"/>
      <c r="D414" s="5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6"/>
      <c r="T414" s="5"/>
      <c r="U414" s="5"/>
    </row>
    <row r="415" ht="15.75" customHeight="1">
      <c r="A415" s="5"/>
      <c r="B415" s="5"/>
      <c r="C415" s="5"/>
      <c r="D415" s="5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6"/>
      <c r="T415" s="5"/>
      <c r="U415" s="5"/>
    </row>
    <row r="416" ht="15.75" customHeight="1">
      <c r="A416" s="5"/>
      <c r="B416" s="5"/>
      <c r="C416" s="5"/>
      <c r="D416" s="5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6"/>
      <c r="T416" s="5"/>
      <c r="U416" s="5"/>
    </row>
    <row r="417" ht="15.75" customHeight="1">
      <c r="A417" s="5"/>
      <c r="B417" s="5"/>
      <c r="C417" s="5"/>
      <c r="D417" s="5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6"/>
      <c r="T417" s="5"/>
      <c r="U417" s="5"/>
    </row>
    <row r="418" ht="15.75" customHeight="1">
      <c r="A418" s="5"/>
      <c r="B418" s="5"/>
      <c r="C418" s="5"/>
      <c r="D418" s="5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6"/>
      <c r="T418" s="5"/>
      <c r="U418" s="5"/>
    </row>
    <row r="419" ht="15.75" customHeight="1">
      <c r="A419" s="5"/>
      <c r="B419" s="5"/>
      <c r="C419" s="5"/>
      <c r="D419" s="5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6"/>
      <c r="T419" s="5"/>
      <c r="U419" s="5"/>
    </row>
    <row r="420" ht="15.75" customHeight="1">
      <c r="A420" s="5"/>
      <c r="B420" s="5"/>
      <c r="C420" s="5"/>
      <c r="D420" s="5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6"/>
      <c r="T420" s="5"/>
      <c r="U420" s="5"/>
    </row>
    <row r="421" ht="15.75" customHeight="1">
      <c r="A421" s="5"/>
      <c r="B421" s="5"/>
      <c r="C421" s="5"/>
      <c r="D421" s="5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6"/>
      <c r="T421" s="5"/>
      <c r="U421" s="5"/>
    </row>
    <row r="422" ht="15.75" customHeight="1">
      <c r="A422" s="5"/>
      <c r="B422" s="5"/>
      <c r="C422" s="5"/>
      <c r="D422" s="5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6"/>
      <c r="T422" s="5"/>
      <c r="U422" s="5"/>
    </row>
    <row r="423" ht="15.75" customHeight="1">
      <c r="A423" s="5"/>
      <c r="B423" s="5"/>
      <c r="C423" s="5"/>
      <c r="D423" s="5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6"/>
      <c r="T423" s="5"/>
      <c r="U423" s="5"/>
    </row>
    <row r="424" ht="15.75" customHeight="1">
      <c r="A424" s="5"/>
      <c r="B424" s="5"/>
      <c r="C424" s="5"/>
      <c r="D424" s="5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6"/>
      <c r="T424" s="5"/>
      <c r="U424" s="5"/>
    </row>
    <row r="425" ht="15.75" customHeight="1">
      <c r="A425" s="5"/>
      <c r="B425" s="5"/>
      <c r="C425" s="5"/>
      <c r="D425" s="5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6"/>
      <c r="T425" s="5"/>
      <c r="U425" s="5"/>
    </row>
    <row r="426" ht="15.75" customHeight="1">
      <c r="A426" s="5"/>
      <c r="B426" s="5"/>
      <c r="C426" s="5"/>
      <c r="D426" s="5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6"/>
      <c r="T426" s="5"/>
      <c r="U426" s="5"/>
    </row>
    <row r="427" ht="15.75" customHeight="1">
      <c r="A427" s="5"/>
      <c r="B427" s="5"/>
      <c r="C427" s="5"/>
      <c r="D427" s="5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6"/>
      <c r="T427" s="5"/>
      <c r="U427" s="5"/>
    </row>
    <row r="428" ht="15.75" customHeight="1">
      <c r="A428" s="5"/>
      <c r="B428" s="5"/>
      <c r="C428" s="5"/>
      <c r="D428" s="5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6"/>
      <c r="T428" s="5"/>
      <c r="U428" s="5"/>
    </row>
    <row r="429" ht="15.75" customHeight="1">
      <c r="A429" s="5"/>
      <c r="B429" s="5"/>
      <c r="C429" s="5"/>
      <c r="D429" s="5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6"/>
      <c r="T429" s="5"/>
      <c r="U429" s="5"/>
    </row>
    <row r="430" ht="15.75" customHeight="1">
      <c r="A430" s="5"/>
      <c r="B430" s="5"/>
      <c r="C430" s="5"/>
      <c r="D430" s="5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6"/>
      <c r="T430" s="5"/>
      <c r="U430" s="5"/>
    </row>
    <row r="431" ht="15.75" customHeight="1">
      <c r="A431" s="5"/>
      <c r="B431" s="5"/>
      <c r="C431" s="5"/>
      <c r="D431" s="5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6"/>
      <c r="T431" s="5"/>
      <c r="U431" s="5"/>
    </row>
    <row r="432" ht="15.75" customHeight="1">
      <c r="A432" s="5"/>
      <c r="B432" s="5"/>
      <c r="C432" s="5"/>
      <c r="D432" s="5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6"/>
      <c r="T432" s="5"/>
      <c r="U432" s="5"/>
    </row>
    <row r="433" ht="15.75" customHeight="1">
      <c r="A433" s="5"/>
      <c r="B433" s="5"/>
      <c r="C433" s="5"/>
      <c r="D433" s="5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6"/>
      <c r="T433" s="5"/>
      <c r="U433" s="5"/>
    </row>
    <row r="434" ht="15.75" customHeight="1">
      <c r="A434" s="5"/>
      <c r="B434" s="5"/>
      <c r="C434" s="5"/>
      <c r="D434" s="5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6"/>
      <c r="T434" s="5"/>
      <c r="U434" s="5"/>
    </row>
    <row r="435" ht="15.75" customHeight="1">
      <c r="A435" s="5"/>
      <c r="B435" s="5"/>
      <c r="C435" s="5"/>
      <c r="D435" s="5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6"/>
      <c r="T435" s="5"/>
      <c r="U435" s="5"/>
    </row>
    <row r="436" ht="15.75" customHeight="1">
      <c r="A436" s="5"/>
      <c r="B436" s="5"/>
      <c r="C436" s="5"/>
      <c r="D436" s="5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6"/>
      <c r="T436" s="5"/>
      <c r="U436" s="5"/>
    </row>
    <row r="437" ht="15.75" customHeight="1">
      <c r="A437" s="5"/>
      <c r="B437" s="5"/>
      <c r="C437" s="5"/>
      <c r="D437" s="5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6"/>
      <c r="T437" s="5"/>
      <c r="U437" s="5"/>
    </row>
    <row r="438" ht="15.75" customHeight="1">
      <c r="A438" s="5"/>
      <c r="B438" s="5"/>
      <c r="C438" s="5"/>
      <c r="D438" s="5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6"/>
      <c r="T438" s="5"/>
      <c r="U438" s="5"/>
    </row>
    <row r="439" ht="15.75" customHeight="1">
      <c r="A439" s="5"/>
      <c r="B439" s="5"/>
      <c r="C439" s="5"/>
      <c r="D439" s="5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6"/>
      <c r="T439" s="5"/>
      <c r="U439" s="5"/>
    </row>
    <row r="440" ht="15.75" customHeight="1">
      <c r="A440" s="5"/>
      <c r="B440" s="5"/>
      <c r="C440" s="5"/>
      <c r="D440" s="5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6"/>
      <c r="T440" s="5"/>
      <c r="U440" s="5"/>
    </row>
    <row r="441" ht="15.75" customHeight="1">
      <c r="A441" s="5"/>
      <c r="B441" s="5"/>
      <c r="C441" s="5"/>
      <c r="D441" s="5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6"/>
      <c r="T441" s="5"/>
      <c r="U441" s="5"/>
    </row>
    <row r="442" ht="15.75" customHeight="1">
      <c r="A442" s="5"/>
      <c r="B442" s="5"/>
      <c r="C442" s="5"/>
      <c r="D442" s="5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6"/>
      <c r="T442" s="5"/>
      <c r="U442" s="5"/>
    </row>
    <row r="443" ht="15.75" customHeight="1">
      <c r="A443" s="5"/>
      <c r="B443" s="5"/>
      <c r="C443" s="5"/>
      <c r="D443" s="5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6"/>
      <c r="T443" s="5"/>
      <c r="U443" s="5"/>
    </row>
    <row r="444" ht="15.75" customHeight="1">
      <c r="A444" s="5"/>
      <c r="B444" s="5"/>
      <c r="C444" s="5"/>
      <c r="D444" s="5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6"/>
      <c r="T444" s="5"/>
      <c r="U444" s="5"/>
    </row>
    <row r="445" ht="15.75" customHeight="1">
      <c r="A445" s="5"/>
      <c r="B445" s="5"/>
      <c r="C445" s="5"/>
      <c r="D445" s="5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6"/>
      <c r="T445" s="5"/>
      <c r="U445" s="5"/>
    </row>
    <row r="446" ht="15.75" customHeight="1">
      <c r="A446" s="5"/>
      <c r="B446" s="5"/>
      <c r="C446" s="5"/>
      <c r="D446" s="5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6"/>
      <c r="T446" s="5"/>
      <c r="U446" s="5"/>
    </row>
    <row r="447" ht="15.75" customHeight="1">
      <c r="A447" s="5"/>
      <c r="B447" s="5"/>
      <c r="C447" s="5"/>
      <c r="D447" s="5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6"/>
      <c r="T447" s="5"/>
      <c r="U447" s="5"/>
    </row>
    <row r="448" ht="15.75" customHeight="1">
      <c r="A448" s="5"/>
      <c r="B448" s="5"/>
      <c r="C448" s="5"/>
      <c r="D448" s="5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6"/>
      <c r="T448" s="5"/>
      <c r="U448" s="5"/>
    </row>
    <row r="449" ht="15.75" customHeight="1">
      <c r="A449" s="5"/>
      <c r="B449" s="5"/>
      <c r="C449" s="5"/>
      <c r="D449" s="5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6"/>
      <c r="T449" s="5"/>
      <c r="U449" s="5"/>
    </row>
    <row r="450" ht="15.75" customHeight="1">
      <c r="A450" s="5"/>
      <c r="B450" s="5"/>
      <c r="C450" s="5"/>
      <c r="D450" s="5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6"/>
      <c r="T450" s="5"/>
      <c r="U450" s="5"/>
    </row>
    <row r="451" ht="15.75" customHeight="1">
      <c r="A451" s="5"/>
      <c r="B451" s="5"/>
      <c r="C451" s="5"/>
      <c r="D451" s="5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6"/>
      <c r="T451" s="5"/>
      <c r="U451" s="5"/>
    </row>
    <row r="452" ht="15.75" customHeight="1">
      <c r="A452" s="5"/>
      <c r="B452" s="5"/>
      <c r="C452" s="5"/>
      <c r="D452" s="5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6"/>
      <c r="T452" s="5"/>
      <c r="U452" s="5"/>
    </row>
    <row r="453" ht="15.75" customHeight="1">
      <c r="A453" s="5"/>
      <c r="B453" s="5"/>
      <c r="C453" s="5"/>
      <c r="D453" s="5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6"/>
      <c r="T453" s="5"/>
      <c r="U453" s="5"/>
    </row>
    <row r="454" ht="15.75" customHeight="1">
      <c r="A454" s="5"/>
      <c r="B454" s="5"/>
      <c r="C454" s="5"/>
      <c r="D454" s="5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6"/>
      <c r="T454" s="5"/>
      <c r="U454" s="5"/>
    </row>
    <row r="455" ht="15.75" customHeight="1">
      <c r="A455" s="5"/>
      <c r="B455" s="5"/>
      <c r="C455" s="5"/>
      <c r="D455" s="5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6"/>
      <c r="T455" s="5"/>
      <c r="U455" s="5"/>
    </row>
    <row r="456" ht="15.75" customHeight="1">
      <c r="A456" s="5"/>
      <c r="B456" s="5"/>
      <c r="C456" s="5"/>
      <c r="D456" s="5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6"/>
      <c r="T456" s="5"/>
      <c r="U456" s="5"/>
    </row>
    <row r="457" ht="15.75" customHeight="1">
      <c r="A457" s="5"/>
      <c r="B457" s="5"/>
      <c r="C457" s="5"/>
      <c r="D457" s="5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6"/>
      <c r="T457" s="5"/>
      <c r="U457" s="5"/>
    </row>
    <row r="458" ht="15.75" customHeight="1">
      <c r="A458" s="5"/>
      <c r="B458" s="5"/>
      <c r="C458" s="5"/>
      <c r="D458" s="5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6"/>
      <c r="T458" s="5"/>
      <c r="U458" s="5"/>
    </row>
    <row r="459" ht="15.75" customHeight="1">
      <c r="A459" s="5"/>
      <c r="B459" s="5"/>
      <c r="C459" s="5"/>
      <c r="D459" s="5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6"/>
      <c r="T459" s="5"/>
      <c r="U459" s="5"/>
    </row>
    <row r="460" ht="15.75" customHeight="1">
      <c r="A460" s="5"/>
      <c r="B460" s="5"/>
      <c r="C460" s="5"/>
      <c r="D460" s="5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6"/>
      <c r="T460" s="5"/>
      <c r="U460" s="5"/>
    </row>
    <row r="461" ht="15.75" customHeight="1">
      <c r="A461" s="5"/>
      <c r="B461" s="5"/>
      <c r="C461" s="5"/>
      <c r="D461" s="5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6"/>
      <c r="T461" s="5"/>
      <c r="U461" s="5"/>
    </row>
    <row r="462" ht="15.75" customHeight="1">
      <c r="A462" s="5"/>
      <c r="B462" s="5"/>
      <c r="C462" s="5"/>
      <c r="D462" s="5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6"/>
      <c r="T462" s="5"/>
      <c r="U462" s="5"/>
    </row>
    <row r="463" ht="15.75" customHeight="1">
      <c r="A463" s="5"/>
      <c r="B463" s="5"/>
      <c r="C463" s="5"/>
      <c r="D463" s="5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6"/>
      <c r="T463" s="5"/>
      <c r="U463" s="5"/>
    </row>
    <row r="464" ht="15.75" customHeight="1">
      <c r="A464" s="5"/>
      <c r="B464" s="5"/>
      <c r="C464" s="5"/>
      <c r="D464" s="5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6"/>
      <c r="T464" s="5"/>
      <c r="U464" s="5"/>
    </row>
    <row r="465" ht="15.75" customHeight="1">
      <c r="A465" s="5"/>
      <c r="B465" s="5"/>
      <c r="C465" s="5"/>
      <c r="D465" s="5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6"/>
      <c r="T465" s="5"/>
      <c r="U465" s="5"/>
    </row>
    <row r="466" ht="15.75" customHeight="1">
      <c r="A466" s="5"/>
      <c r="B466" s="5"/>
      <c r="C466" s="5"/>
      <c r="D466" s="5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6"/>
      <c r="T466" s="5"/>
      <c r="U466" s="5"/>
    </row>
    <row r="467" ht="15.75" customHeight="1">
      <c r="A467" s="5"/>
      <c r="B467" s="5"/>
      <c r="C467" s="5"/>
      <c r="D467" s="5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6"/>
      <c r="T467" s="5"/>
      <c r="U467" s="5"/>
    </row>
    <row r="468" ht="15.75" customHeight="1">
      <c r="A468" s="5"/>
      <c r="B468" s="5"/>
      <c r="C468" s="5"/>
      <c r="D468" s="5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6"/>
      <c r="T468" s="5"/>
      <c r="U468" s="5"/>
    </row>
    <row r="469" ht="15.75" customHeight="1">
      <c r="A469" s="5"/>
      <c r="B469" s="5"/>
      <c r="C469" s="5"/>
      <c r="D469" s="5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6"/>
      <c r="T469" s="5"/>
      <c r="U469" s="5"/>
    </row>
    <row r="470" ht="15.75" customHeight="1">
      <c r="A470" s="5"/>
      <c r="B470" s="5"/>
      <c r="C470" s="5"/>
      <c r="D470" s="5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6"/>
      <c r="T470" s="5"/>
      <c r="U470" s="5"/>
    </row>
    <row r="471" ht="15.75" customHeight="1">
      <c r="A471" s="5"/>
      <c r="B471" s="5"/>
      <c r="C471" s="5"/>
      <c r="D471" s="5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6"/>
      <c r="T471" s="5"/>
      <c r="U471" s="5"/>
    </row>
    <row r="472" ht="15.75" customHeight="1">
      <c r="A472" s="5"/>
      <c r="B472" s="5"/>
      <c r="C472" s="5"/>
      <c r="D472" s="5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6"/>
      <c r="T472" s="5"/>
      <c r="U472" s="5"/>
    </row>
    <row r="473" ht="15.75" customHeight="1">
      <c r="A473" s="5"/>
      <c r="B473" s="5"/>
      <c r="C473" s="5"/>
      <c r="D473" s="5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6"/>
      <c r="T473" s="5"/>
      <c r="U473" s="5"/>
    </row>
    <row r="474" ht="15.75" customHeight="1">
      <c r="A474" s="5"/>
      <c r="B474" s="5"/>
      <c r="C474" s="5"/>
      <c r="D474" s="5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6"/>
      <c r="T474" s="5"/>
      <c r="U474" s="5"/>
    </row>
    <row r="475" ht="15.75" customHeight="1">
      <c r="A475" s="5"/>
      <c r="B475" s="5"/>
      <c r="C475" s="5"/>
      <c r="D475" s="5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6"/>
      <c r="T475" s="5"/>
      <c r="U475" s="5"/>
    </row>
    <row r="476" ht="15.75" customHeight="1">
      <c r="A476" s="5"/>
      <c r="B476" s="5"/>
      <c r="C476" s="5"/>
      <c r="D476" s="5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6"/>
      <c r="T476" s="5"/>
      <c r="U476" s="5"/>
    </row>
    <row r="477" ht="15.75" customHeight="1">
      <c r="A477" s="5"/>
      <c r="B477" s="5"/>
      <c r="C477" s="5"/>
      <c r="D477" s="5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6"/>
      <c r="T477" s="5"/>
      <c r="U477" s="5"/>
    </row>
    <row r="478" ht="15.75" customHeight="1">
      <c r="A478" s="5"/>
      <c r="B478" s="5"/>
      <c r="C478" s="5"/>
      <c r="D478" s="5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6"/>
      <c r="T478" s="5"/>
      <c r="U478" s="5"/>
    </row>
    <row r="479" ht="15.75" customHeight="1">
      <c r="A479" s="5"/>
      <c r="B479" s="5"/>
      <c r="C479" s="5"/>
      <c r="D479" s="5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6"/>
      <c r="T479" s="5"/>
      <c r="U479" s="5"/>
    </row>
    <row r="480" ht="15.75" customHeight="1">
      <c r="A480" s="5"/>
      <c r="B480" s="5"/>
      <c r="C480" s="5"/>
      <c r="D480" s="5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6"/>
      <c r="T480" s="5"/>
      <c r="U480" s="5"/>
    </row>
    <row r="481" ht="15.75" customHeight="1">
      <c r="A481" s="5"/>
      <c r="B481" s="5"/>
      <c r="C481" s="5"/>
      <c r="D481" s="5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6"/>
      <c r="T481" s="5"/>
      <c r="U481" s="5"/>
    </row>
    <row r="482" ht="15.75" customHeight="1">
      <c r="A482" s="5"/>
      <c r="B482" s="5"/>
      <c r="C482" s="5"/>
      <c r="D482" s="5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6"/>
      <c r="T482" s="5"/>
      <c r="U482" s="5"/>
    </row>
    <row r="483" ht="15.75" customHeight="1">
      <c r="A483" s="5"/>
      <c r="B483" s="5"/>
      <c r="C483" s="5"/>
      <c r="D483" s="5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6"/>
      <c r="T483" s="5"/>
      <c r="U483" s="5"/>
    </row>
    <row r="484" ht="15.75" customHeight="1">
      <c r="A484" s="5"/>
      <c r="B484" s="5"/>
      <c r="C484" s="5"/>
      <c r="D484" s="5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6"/>
      <c r="T484" s="5"/>
      <c r="U484" s="5"/>
    </row>
    <row r="485" ht="15.75" customHeight="1">
      <c r="A485" s="5"/>
      <c r="B485" s="5"/>
      <c r="C485" s="5"/>
      <c r="D485" s="5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6"/>
      <c r="T485" s="5"/>
      <c r="U485" s="5"/>
    </row>
    <row r="486" ht="15.75" customHeight="1">
      <c r="A486" s="5"/>
      <c r="B486" s="5"/>
      <c r="C486" s="5"/>
      <c r="D486" s="5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6"/>
      <c r="T486" s="5"/>
      <c r="U486" s="5"/>
    </row>
    <row r="487" ht="15.75" customHeight="1">
      <c r="A487" s="5"/>
      <c r="B487" s="5"/>
      <c r="C487" s="5"/>
      <c r="D487" s="5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6"/>
      <c r="T487" s="5"/>
      <c r="U487" s="5"/>
    </row>
    <row r="488" ht="15.75" customHeight="1">
      <c r="A488" s="5"/>
      <c r="B488" s="5"/>
      <c r="C488" s="5"/>
      <c r="D488" s="5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6"/>
      <c r="T488" s="5"/>
      <c r="U488" s="5"/>
    </row>
    <row r="489" ht="15.75" customHeight="1">
      <c r="A489" s="5"/>
      <c r="B489" s="5"/>
      <c r="C489" s="5"/>
      <c r="D489" s="5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6"/>
      <c r="T489" s="5"/>
      <c r="U489" s="5"/>
    </row>
    <row r="490" ht="15.75" customHeight="1">
      <c r="A490" s="5"/>
      <c r="B490" s="5"/>
      <c r="C490" s="5"/>
      <c r="D490" s="5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6"/>
      <c r="T490" s="5"/>
      <c r="U490" s="5"/>
    </row>
    <row r="491" ht="15.75" customHeight="1">
      <c r="A491" s="5"/>
      <c r="B491" s="5"/>
      <c r="C491" s="5"/>
      <c r="D491" s="5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6"/>
      <c r="T491" s="5"/>
      <c r="U491" s="5"/>
    </row>
    <row r="492" ht="15.75" customHeight="1">
      <c r="A492" s="5"/>
      <c r="B492" s="5"/>
      <c r="C492" s="5"/>
      <c r="D492" s="5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6"/>
      <c r="T492" s="5"/>
      <c r="U492" s="5"/>
    </row>
    <row r="493" ht="15.75" customHeight="1">
      <c r="A493" s="5"/>
      <c r="B493" s="5"/>
      <c r="C493" s="5"/>
      <c r="D493" s="5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6"/>
      <c r="T493" s="5"/>
      <c r="U493" s="5"/>
    </row>
    <row r="494" ht="15.75" customHeight="1">
      <c r="A494" s="5"/>
      <c r="B494" s="5"/>
      <c r="C494" s="5"/>
      <c r="D494" s="5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6"/>
      <c r="T494" s="5"/>
      <c r="U494" s="5"/>
    </row>
    <row r="495" ht="15.75" customHeight="1">
      <c r="A495" s="5"/>
      <c r="B495" s="5"/>
      <c r="C495" s="5"/>
      <c r="D495" s="5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6"/>
      <c r="T495" s="5"/>
      <c r="U495" s="5"/>
    </row>
    <row r="496" ht="15.75" customHeight="1">
      <c r="A496" s="5"/>
      <c r="B496" s="5"/>
      <c r="C496" s="5"/>
      <c r="D496" s="5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6"/>
      <c r="T496" s="5"/>
      <c r="U496" s="5"/>
    </row>
    <row r="497" ht="15.75" customHeight="1">
      <c r="A497" s="5"/>
      <c r="B497" s="5"/>
      <c r="C497" s="5"/>
      <c r="D497" s="5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6"/>
      <c r="T497" s="5"/>
      <c r="U497" s="5"/>
    </row>
    <row r="498" ht="15.75" customHeight="1">
      <c r="A498" s="5"/>
      <c r="B498" s="5"/>
      <c r="C498" s="5"/>
      <c r="D498" s="5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6"/>
      <c r="T498" s="5"/>
      <c r="U498" s="5"/>
    </row>
    <row r="499" ht="15.75" customHeight="1">
      <c r="A499" s="5"/>
      <c r="B499" s="5"/>
      <c r="C499" s="5"/>
      <c r="D499" s="5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6"/>
      <c r="T499" s="5"/>
      <c r="U499" s="5"/>
    </row>
    <row r="500" ht="15.75" customHeight="1">
      <c r="A500" s="5"/>
      <c r="B500" s="5"/>
      <c r="C500" s="5"/>
      <c r="D500" s="5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6"/>
      <c r="T500" s="5"/>
      <c r="U500" s="5"/>
    </row>
    <row r="501" ht="15.75" customHeight="1">
      <c r="A501" s="5"/>
      <c r="B501" s="5"/>
      <c r="C501" s="5"/>
      <c r="D501" s="5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6"/>
      <c r="T501" s="5"/>
      <c r="U501" s="5"/>
    </row>
    <row r="502" ht="15.75" customHeight="1">
      <c r="A502" s="5"/>
      <c r="B502" s="5"/>
      <c r="C502" s="5"/>
      <c r="D502" s="5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6"/>
      <c r="T502" s="5"/>
      <c r="U502" s="5"/>
    </row>
    <row r="503" ht="15.75" customHeight="1">
      <c r="A503" s="5"/>
      <c r="B503" s="5"/>
      <c r="C503" s="5"/>
      <c r="D503" s="5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6"/>
      <c r="T503" s="5"/>
      <c r="U503" s="5"/>
    </row>
    <row r="504" ht="15.75" customHeight="1">
      <c r="A504" s="5"/>
      <c r="B504" s="5"/>
      <c r="C504" s="5"/>
      <c r="D504" s="5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6"/>
      <c r="T504" s="5"/>
      <c r="U504" s="5"/>
    </row>
    <row r="505" ht="15.75" customHeight="1">
      <c r="A505" s="5"/>
      <c r="B505" s="5"/>
      <c r="C505" s="5"/>
      <c r="D505" s="5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6"/>
      <c r="T505" s="5"/>
      <c r="U505" s="5"/>
    </row>
    <row r="506" ht="15.75" customHeight="1">
      <c r="A506" s="5"/>
      <c r="B506" s="5"/>
      <c r="C506" s="5"/>
      <c r="D506" s="5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6"/>
      <c r="T506" s="5"/>
      <c r="U506" s="5"/>
    </row>
    <row r="507" ht="15.75" customHeight="1">
      <c r="A507" s="5"/>
      <c r="B507" s="5"/>
      <c r="C507" s="5"/>
      <c r="D507" s="5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6"/>
      <c r="T507" s="5"/>
      <c r="U507" s="5"/>
    </row>
    <row r="508" ht="15.75" customHeight="1">
      <c r="A508" s="5"/>
      <c r="B508" s="5"/>
      <c r="C508" s="5"/>
      <c r="D508" s="5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6"/>
      <c r="T508" s="5"/>
      <c r="U508" s="5"/>
    </row>
    <row r="509" ht="15.75" customHeight="1">
      <c r="A509" s="5"/>
      <c r="B509" s="5"/>
      <c r="C509" s="5"/>
      <c r="D509" s="5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6"/>
      <c r="T509" s="5"/>
      <c r="U509" s="5"/>
    </row>
    <row r="510" ht="15.75" customHeight="1">
      <c r="A510" s="5"/>
      <c r="B510" s="5"/>
      <c r="C510" s="5"/>
      <c r="D510" s="5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6"/>
      <c r="T510" s="5"/>
      <c r="U510" s="5"/>
    </row>
    <row r="511" ht="15.75" customHeight="1">
      <c r="A511" s="5"/>
      <c r="B511" s="5"/>
      <c r="C511" s="5"/>
      <c r="D511" s="5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6"/>
      <c r="T511" s="5"/>
      <c r="U511" s="5"/>
    </row>
    <row r="512" ht="15.75" customHeight="1">
      <c r="A512" s="5"/>
      <c r="B512" s="5"/>
      <c r="C512" s="5"/>
      <c r="D512" s="5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6"/>
      <c r="T512" s="5"/>
      <c r="U512" s="5"/>
    </row>
    <row r="513" ht="15.75" customHeight="1">
      <c r="A513" s="5"/>
      <c r="B513" s="5"/>
      <c r="C513" s="5"/>
      <c r="D513" s="5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6"/>
      <c r="T513" s="5"/>
      <c r="U513" s="5"/>
    </row>
    <row r="514" ht="15.75" customHeight="1">
      <c r="A514" s="5"/>
      <c r="B514" s="5"/>
      <c r="C514" s="5"/>
      <c r="D514" s="5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6"/>
      <c r="T514" s="5"/>
      <c r="U514" s="5"/>
    </row>
    <row r="515" ht="15.75" customHeight="1">
      <c r="A515" s="5"/>
      <c r="B515" s="5"/>
      <c r="C515" s="5"/>
      <c r="D515" s="5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6"/>
      <c r="T515" s="5"/>
      <c r="U515" s="5"/>
    </row>
    <row r="516" ht="15.75" customHeight="1">
      <c r="A516" s="5"/>
      <c r="B516" s="5"/>
      <c r="C516" s="5"/>
      <c r="D516" s="5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6"/>
      <c r="T516" s="5"/>
      <c r="U516" s="5"/>
    </row>
    <row r="517" ht="15.75" customHeight="1">
      <c r="A517" s="5"/>
      <c r="B517" s="5"/>
      <c r="C517" s="5"/>
      <c r="D517" s="5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6"/>
      <c r="T517" s="5"/>
      <c r="U517" s="5"/>
    </row>
    <row r="518" ht="15.75" customHeight="1">
      <c r="A518" s="5"/>
      <c r="B518" s="5"/>
      <c r="C518" s="5"/>
      <c r="D518" s="5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6"/>
      <c r="T518" s="5"/>
      <c r="U518" s="5"/>
    </row>
    <row r="519" ht="15.75" customHeight="1">
      <c r="A519" s="5"/>
      <c r="B519" s="5"/>
      <c r="C519" s="5"/>
      <c r="D519" s="5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6"/>
      <c r="T519" s="5"/>
      <c r="U519" s="5"/>
    </row>
    <row r="520" ht="15.75" customHeight="1">
      <c r="A520" s="5"/>
      <c r="B520" s="5"/>
      <c r="C520" s="5"/>
      <c r="D520" s="5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6"/>
      <c r="T520" s="5"/>
      <c r="U520" s="5"/>
    </row>
    <row r="521" ht="15.75" customHeight="1">
      <c r="A521" s="5"/>
      <c r="B521" s="5"/>
      <c r="C521" s="5"/>
      <c r="D521" s="5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6"/>
      <c r="T521" s="5"/>
      <c r="U521" s="5"/>
    </row>
    <row r="522" ht="15.75" customHeight="1">
      <c r="A522" s="5"/>
      <c r="B522" s="5"/>
      <c r="C522" s="5"/>
      <c r="D522" s="5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6"/>
      <c r="T522" s="5"/>
      <c r="U522" s="5"/>
    </row>
    <row r="523" ht="15.75" customHeight="1">
      <c r="A523" s="5"/>
      <c r="B523" s="5"/>
      <c r="C523" s="5"/>
      <c r="D523" s="5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6"/>
      <c r="T523" s="5"/>
      <c r="U523" s="5"/>
    </row>
    <row r="524" ht="15.75" customHeight="1">
      <c r="A524" s="5"/>
      <c r="B524" s="5"/>
      <c r="C524" s="5"/>
      <c r="D524" s="5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6"/>
      <c r="T524" s="5"/>
      <c r="U524" s="5"/>
    </row>
    <row r="525" ht="15.75" customHeight="1">
      <c r="A525" s="5"/>
      <c r="B525" s="5"/>
      <c r="C525" s="5"/>
      <c r="D525" s="5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6"/>
      <c r="T525" s="5"/>
      <c r="U525" s="5"/>
    </row>
    <row r="526" ht="15.75" customHeight="1">
      <c r="A526" s="5"/>
      <c r="B526" s="5"/>
      <c r="C526" s="5"/>
      <c r="D526" s="5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6"/>
      <c r="T526" s="5"/>
      <c r="U526" s="5"/>
    </row>
    <row r="527" ht="15.75" customHeight="1">
      <c r="A527" s="5"/>
      <c r="B527" s="5"/>
      <c r="C527" s="5"/>
      <c r="D527" s="5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6"/>
      <c r="T527" s="5"/>
      <c r="U527" s="5"/>
    </row>
    <row r="528" ht="15.75" customHeight="1">
      <c r="A528" s="5"/>
      <c r="B528" s="5"/>
      <c r="C528" s="5"/>
      <c r="D528" s="5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6"/>
      <c r="T528" s="5"/>
      <c r="U528" s="5"/>
    </row>
    <row r="529" ht="15.75" customHeight="1">
      <c r="A529" s="5"/>
      <c r="B529" s="5"/>
      <c r="C529" s="5"/>
      <c r="D529" s="5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6"/>
      <c r="T529" s="5"/>
      <c r="U529" s="5"/>
    </row>
    <row r="530" ht="15.75" customHeight="1">
      <c r="A530" s="5"/>
      <c r="B530" s="5"/>
      <c r="C530" s="5"/>
      <c r="D530" s="5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6"/>
      <c r="T530" s="5"/>
      <c r="U530" s="5"/>
    </row>
    <row r="531" ht="15.75" customHeight="1">
      <c r="A531" s="5"/>
      <c r="B531" s="5"/>
      <c r="C531" s="5"/>
      <c r="D531" s="5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6"/>
      <c r="T531" s="5"/>
      <c r="U531" s="5"/>
    </row>
    <row r="532" ht="15.75" customHeight="1">
      <c r="A532" s="5"/>
      <c r="B532" s="5"/>
      <c r="C532" s="5"/>
      <c r="D532" s="5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6"/>
      <c r="T532" s="5"/>
      <c r="U532" s="5"/>
    </row>
    <row r="533" ht="15.75" customHeight="1">
      <c r="A533" s="5"/>
      <c r="B533" s="5"/>
      <c r="C533" s="5"/>
      <c r="D533" s="5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6"/>
      <c r="T533" s="5"/>
      <c r="U533" s="5"/>
    </row>
    <row r="534" ht="15.75" customHeight="1">
      <c r="A534" s="5"/>
      <c r="B534" s="5"/>
      <c r="C534" s="5"/>
      <c r="D534" s="5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6"/>
      <c r="T534" s="5"/>
      <c r="U534" s="5"/>
    </row>
    <row r="535" ht="15.75" customHeight="1">
      <c r="A535" s="5"/>
      <c r="B535" s="5"/>
      <c r="C535" s="5"/>
      <c r="D535" s="5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6"/>
      <c r="T535" s="5"/>
      <c r="U535" s="5"/>
    </row>
    <row r="536" ht="15.75" customHeight="1">
      <c r="A536" s="5"/>
      <c r="B536" s="5"/>
      <c r="C536" s="5"/>
      <c r="D536" s="5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6"/>
      <c r="T536" s="5"/>
      <c r="U536" s="5"/>
    </row>
    <row r="537" ht="15.75" customHeight="1">
      <c r="A537" s="5"/>
      <c r="B537" s="5"/>
      <c r="C537" s="5"/>
      <c r="D537" s="5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6"/>
      <c r="T537" s="5"/>
      <c r="U537" s="5"/>
    </row>
    <row r="538" ht="15.75" customHeight="1">
      <c r="A538" s="5"/>
      <c r="B538" s="5"/>
      <c r="C538" s="5"/>
      <c r="D538" s="5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6"/>
      <c r="T538" s="5"/>
      <c r="U538" s="5"/>
    </row>
    <row r="539" ht="15.75" customHeight="1">
      <c r="A539" s="5"/>
      <c r="B539" s="5"/>
      <c r="C539" s="5"/>
      <c r="D539" s="5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6"/>
      <c r="T539" s="5"/>
      <c r="U539" s="5"/>
    </row>
    <row r="540" ht="15.75" customHeight="1">
      <c r="A540" s="5"/>
      <c r="B540" s="5"/>
      <c r="C540" s="5"/>
      <c r="D540" s="5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6"/>
      <c r="T540" s="5"/>
      <c r="U540" s="5"/>
    </row>
    <row r="541" ht="15.75" customHeight="1">
      <c r="A541" s="5"/>
      <c r="B541" s="5"/>
      <c r="C541" s="5"/>
      <c r="D541" s="5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6"/>
      <c r="T541" s="5"/>
      <c r="U541" s="5"/>
    </row>
    <row r="542" ht="15.75" customHeight="1">
      <c r="A542" s="5"/>
      <c r="B542" s="5"/>
      <c r="C542" s="5"/>
      <c r="D542" s="5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6"/>
      <c r="T542" s="5"/>
      <c r="U542" s="5"/>
    </row>
    <row r="543" ht="15.75" customHeight="1">
      <c r="A543" s="5"/>
      <c r="B543" s="5"/>
      <c r="C543" s="5"/>
      <c r="D543" s="5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6"/>
      <c r="T543" s="5"/>
      <c r="U543" s="5"/>
    </row>
    <row r="544" ht="15.75" customHeight="1">
      <c r="A544" s="5"/>
      <c r="B544" s="5"/>
      <c r="C544" s="5"/>
      <c r="D544" s="5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6"/>
      <c r="T544" s="5"/>
      <c r="U544" s="5"/>
    </row>
    <row r="545" ht="15.75" customHeight="1">
      <c r="A545" s="5"/>
      <c r="B545" s="5"/>
      <c r="C545" s="5"/>
      <c r="D545" s="5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6"/>
      <c r="T545" s="5"/>
      <c r="U545" s="5"/>
    </row>
    <row r="546" ht="15.75" customHeight="1">
      <c r="A546" s="5"/>
      <c r="B546" s="5"/>
      <c r="C546" s="5"/>
      <c r="D546" s="5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6"/>
      <c r="T546" s="5"/>
      <c r="U546" s="5"/>
    </row>
    <row r="547" ht="15.75" customHeight="1">
      <c r="A547" s="5"/>
      <c r="B547" s="5"/>
      <c r="C547" s="5"/>
      <c r="D547" s="5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6"/>
      <c r="T547" s="5"/>
      <c r="U547" s="5"/>
    </row>
    <row r="548" ht="15.75" customHeight="1">
      <c r="A548" s="5"/>
      <c r="B548" s="5"/>
      <c r="C548" s="5"/>
      <c r="D548" s="5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6"/>
      <c r="T548" s="5"/>
      <c r="U548" s="5"/>
    </row>
    <row r="549" ht="15.75" customHeight="1">
      <c r="A549" s="5"/>
      <c r="B549" s="5"/>
      <c r="C549" s="5"/>
      <c r="D549" s="5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6"/>
      <c r="T549" s="5"/>
      <c r="U549" s="5"/>
    </row>
    <row r="550" ht="15.75" customHeight="1">
      <c r="A550" s="5"/>
      <c r="B550" s="5"/>
      <c r="C550" s="5"/>
      <c r="D550" s="5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6"/>
      <c r="T550" s="5"/>
      <c r="U550" s="5"/>
    </row>
    <row r="551" ht="15.75" customHeight="1">
      <c r="A551" s="5"/>
      <c r="B551" s="5"/>
      <c r="C551" s="5"/>
      <c r="D551" s="5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6"/>
      <c r="T551" s="5"/>
      <c r="U551" s="5"/>
    </row>
    <row r="552" ht="15.75" customHeight="1">
      <c r="A552" s="5"/>
      <c r="B552" s="5"/>
      <c r="C552" s="5"/>
      <c r="D552" s="5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6"/>
      <c r="T552" s="5"/>
      <c r="U552" s="5"/>
    </row>
    <row r="553" ht="15.75" customHeight="1">
      <c r="A553" s="5"/>
      <c r="B553" s="5"/>
      <c r="C553" s="5"/>
      <c r="D553" s="5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6"/>
      <c r="T553" s="5"/>
      <c r="U553" s="5"/>
    </row>
    <row r="554" ht="15.75" customHeight="1">
      <c r="A554" s="5"/>
      <c r="B554" s="5"/>
      <c r="C554" s="5"/>
      <c r="D554" s="5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6"/>
      <c r="T554" s="5"/>
      <c r="U554" s="5"/>
    </row>
    <row r="555" ht="15.75" customHeight="1">
      <c r="A555" s="5"/>
      <c r="B555" s="5"/>
      <c r="C555" s="5"/>
      <c r="D555" s="5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6"/>
      <c r="T555" s="5"/>
      <c r="U555" s="5"/>
    </row>
    <row r="556" ht="15.75" customHeight="1">
      <c r="A556" s="5"/>
      <c r="B556" s="5"/>
      <c r="C556" s="5"/>
      <c r="D556" s="5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6"/>
      <c r="T556" s="5"/>
      <c r="U556" s="5"/>
    </row>
    <row r="557" ht="15.75" customHeight="1">
      <c r="A557" s="5"/>
      <c r="B557" s="5"/>
      <c r="C557" s="5"/>
      <c r="D557" s="5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6"/>
      <c r="T557" s="5"/>
      <c r="U557" s="5"/>
    </row>
    <row r="558" ht="15.75" customHeight="1">
      <c r="A558" s="5"/>
      <c r="B558" s="5"/>
      <c r="C558" s="5"/>
      <c r="D558" s="5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6"/>
      <c r="T558" s="5"/>
      <c r="U558" s="5"/>
    </row>
    <row r="559" ht="15.75" customHeight="1">
      <c r="A559" s="5"/>
      <c r="B559" s="5"/>
      <c r="C559" s="5"/>
      <c r="D559" s="5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6"/>
      <c r="T559" s="5"/>
      <c r="U559" s="5"/>
    </row>
    <row r="560" ht="15.75" customHeight="1">
      <c r="A560" s="5"/>
      <c r="B560" s="5"/>
      <c r="C560" s="5"/>
      <c r="D560" s="5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6"/>
      <c r="T560" s="5"/>
      <c r="U560" s="5"/>
    </row>
    <row r="561" ht="15.75" customHeight="1">
      <c r="A561" s="5"/>
      <c r="B561" s="5"/>
      <c r="C561" s="5"/>
      <c r="D561" s="5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6"/>
      <c r="T561" s="5"/>
      <c r="U561" s="5"/>
    </row>
    <row r="562" ht="15.75" customHeight="1">
      <c r="A562" s="5"/>
      <c r="B562" s="5"/>
      <c r="C562" s="5"/>
      <c r="D562" s="5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6"/>
      <c r="T562" s="5"/>
      <c r="U562" s="5"/>
    </row>
    <row r="563" ht="15.75" customHeight="1">
      <c r="A563" s="5"/>
      <c r="B563" s="5"/>
      <c r="C563" s="5"/>
      <c r="D563" s="5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6"/>
      <c r="T563" s="5"/>
      <c r="U563" s="5"/>
    </row>
    <row r="564" ht="15.75" customHeight="1">
      <c r="A564" s="5"/>
      <c r="B564" s="5"/>
      <c r="C564" s="5"/>
      <c r="D564" s="5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6"/>
      <c r="T564" s="5"/>
      <c r="U564" s="5"/>
    </row>
    <row r="565" ht="15.75" customHeight="1">
      <c r="A565" s="5"/>
      <c r="B565" s="5"/>
      <c r="C565" s="5"/>
      <c r="D565" s="5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6"/>
      <c r="T565" s="5"/>
      <c r="U565" s="5"/>
    </row>
    <row r="566" ht="15.75" customHeight="1">
      <c r="A566" s="5"/>
      <c r="B566" s="5"/>
      <c r="C566" s="5"/>
      <c r="D566" s="5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6"/>
      <c r="T566" s="5"/>
      <c r="U566" s="5"/>
    </row>
    <row r="567" ht="15.75" customHeight="1">
      <c r="A567" s="5"/>
      <c r="B567" s="5"/>
      <c r="C567" s="5"/>
      <c r="D567" s="5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6"/>
      <c r="T567" s="5"/>
      <c r="U567" s="5"/>
    </row>
    <row r="568" ht="15.75" customHeight="1">
      <c r="A568" s="5"/>
      <c r="B568" s="5"/>
      <c r="C568" s="5"/>
      <c r="D568" s="5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6"/>
      <c r="T568" s="5"/>
      <c r="U568" s="5"/>
    </row>
    <row r="569" ht="15.75" customHeight="1">
      <c r="A569" s="5"/>
      <c r="B569" s="5"/>
      <c r="C569" s="5"/>
      <c r="D569" s="5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6"/>
      <c r="T569" s="5"/>
      <c r="U569" s="5"/>
    </row>
    <row r="570" ht="15.75" customHeight="1">
      <c r="A570" s="5"/>
      <c r="B570" s="5"/>
      <c r="C570" s="5"/>
      <c r="D570" s="5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6"/>
      <c r="T570" s="5"/>
      <c r="U570" s="5"/>
    </row>
    <row r="571" ht="15.75" customHeight="1">
      <c r="A571" s="5"/>
      <c r="B571" s="5"/>
      <c r="C571" s="5"/>
      <c r="D571" s="5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6"/>
      <c r="T571" s="5"/>
      <c r="U571" s="5"/>
    </row>
    <row r="572" ht="15.75" customHeight="1">
      <c r="A572" s="5"/>
      <c r="B572" s="5"/>
      <c r="C572" s="5"/>
      <c r="D572" s="5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6"/>
      <c r="T572" s="5"/>
      <c r="U572" s="5"/>
    </row>
    <row r="573" ht="15.75" customHeight="1">
      <c r="A573" s="5"/>
      <c r="B573" s="5"/>
      <c r="C573" s="5"/>
      <c r="D573" s="5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6"/>
      <c r="T573" s="5"/>
      <c r="U573" s="5"/>
    </row>
    <row r="574" ht="15.75" customHeight="1">
      <c r="A574" s="5"/>
      <c r="B574" s="5"/>
      <c r="C574" s="5"/>
      <c r="D574" s="5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6"/>
      <c r="T574" s="5"/>
      <c r="U574" s="5"/>
    </row>
    <row r="575" ht="15.75" customHeight="1">
      <c r="A575" s="5"/>
      <c r="B575" s="5"/>
      <c r="C575" s="5"/>
      <c r="D575" s="5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6"/>
      <c r="T575" s="5"/>
      <c r="U575" s="5"/>
    </row>
    <row r="576" ht="15.75" customHeight="1">
      <c r="A576" s="5"/>
      <c r="B576" s="5"/>
      <c r="C576" s="5"/>
      <c r="D576" s="5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6"/>
      <c r="T576" s="5"/>
      <c r="U576" s="5"/>
    </row>
    <row r="577" ht="15.75" customHeight="1">
      <c r="A577" s="5"/>
      <c r="B577" s="5"/>
      <c r="C577" s="5"/>
      <c r="D577" s="5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6"/>
      <c r="T577" s="5"/>
      <c r="U577" s="5"/>
    </row>
    <row r="578" ht="15.75" customHeight="1">
      <c r="A578" s="5"/>
      <c r="B578" s="5"/>
      <c r="C578" s="5"/>
      <c r="D578" s="5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6"/>
      <c r="T578" s="5"/>
      <c r="U578" s="5"/>
    </row>
    <row r="579" ht="15.75" customHeight="1">
      <c r="A579" s="5"/>
      <c r="B579" s="5"/>
      <c r="C579" s="5"/>
      <c r="D579" s="5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6"/>
      <c r="T579" s="5"/>
      <c r="U579" s="5"/>
    </row>
    <row r="580" ht="15.75" customHeight="1">
      <c r="A580" s="5"/>
      <c r="B580" s="5"/>
      <c r="C580" s="5"/>
      <c r="D580" s="5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6"/>
      <c r="T580" s="5"/>
      <c r="U580" s="5"/>
    </row>
    <row r="581" ht="15.75" customHeight="1">
      <c r="A581" s="5"/>
      <c r="B581" s="5"/>
      <c r="C581" s="5"/>
      <c r="D581" s="5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6"/>
      <c r="T581" s="5"/>
      <c r="U581" s="5"/>
    </row>
    <row r="582" ht="15.75" customHeight="1">
      <c r="A582" s="5"/>
      <c r="B582" s="5"/>
      <c r="C582" s="5"/>
      <c r="D582" s="5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6"/>
      <c r="T582" s="5"/>
      <c r="U582" s="5"/>
    </row>
    <row r="583" ht="15.75" customHeight="1">
      <c r="A583" s="5"/>
      <c r="B583" s="5"/>
      <c r="C583" s="5"/>
      <c r="D583" s="5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6"/>
      <c r="T583" s="5"/>
      <c r="U583" s="5"/>
    </row>
    <row r="584" ht="15.75" customHeight="1">
      <c r="A584" s="5"/>
      <c r="B584" s="5"/>
      <c r="C584" s="5"/>
      <c r="D584" s="5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6"/>
      <c r="T584" s="5"/>
      <c r="U584" s="5"/>
    </row>
    <row r="585" ht="15.75" customHeight="1">
      <c r="A585" s="5"/>
      <c r="B585" s="5"/>
      <c r="C585" s="5"/>
      <c r="D585" s="5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6"/>
      <c r="T585" s="5"/>
      <c r="U585" s="5"/>
    </row>
    <row r="586" ht="15.75" customHeight="1">
      <c r="A586" s="5"/>
      <c r="B586" s="5"/>
      <c r="C586" s="5"/>
      <c r="D586" s="5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6"/>
      <c r="T586" s="5"/>
      <c r="U586" s="5"/>
    </row>
    <row r="587" ht="15.75" customHeight="1">
      <c r="A587" s="5"/>
      <c r="B587" s="5"/>
      <c r="C587" s="5"/>
      <c r="D587" s="5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6"/>
      <c r="T587" s="5"/>
      <c r="U587" s="5"/>
    </row>
    <row r="588" ht="15.75" customHeight="1">
      <c r="A588" s="5"/>
      <c r="B588" s="5"/>
      <c r="C588" s="5"/>
      <c r="D588" s="5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6"/>
      <c r="T588" s="5"/>
      <c r="U588" s="5"/>
    </row>
    <row r="589" ht="15.75" customHeight="1">
      <c r="A589" s="5"/>
      <c r="B589" s="5"/>
      <c r="C589" s="5"/>
      <c r="D589" s="5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6"/>
      <c r="T589" s="5"/>
      <c r="U589" s="5"/>
    </row>
    <row r="590" ht="15.75" customHeight="1">
      <c r="A590" s="5"/>
      <c r="B590" s="5"/>
      <c r="C590" s="5"/>
      <c r="D590" s="5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6"/>
      <c r="T590" s="5"/>
      <c r="U590" s="5"/>
    </row>
    <row r="591" ht="15.75" customHeight="1">
      <c r="A591" s="5"/>
      <c r="B591" s="5"/>
      <c r="C591" s="5"/>
      <c r="D591" s="5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6"/>
      <c r="T591" s="5"/>
      <c r="U591" s="5"/>
    </row>
    <row r="592" ht="15.75" customHeight="1">
      <c r="A592" s="5"/>
      <c r="B592" s="5"/>
      <c r="C592" s="5"/>
      <c r="D592" s="5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6"/>
      <c r="T592" s="5"/>
      <c r="U592" s="5"/>
    </row>
    <row r="593" ht="15.75" customHeight="1">
      <c r="A593" s="5"/>
      <c r="B593" s="5"/>
      <c r="C593" s="5"/>
      <c r="D593" s="5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6"/>
      <c r="T593" s="5"/>
      <c r="U593" s="5"/>
    </row>
    <row r="594" ht="15.75" customHeight="1">
      <c r="A594" s="5"/>
      <c r="B594" s="5"/>
      <c r="C594" s="5"/>
      <c r="D594" s="5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6"/>
      <c r="T594" s="5"/>
      <c r="U594" s="5"/>
    </row>
    <row r="595" ht="15.75" customHeight="1">
      <c r="A595" s="5"/>
      <c r="B595" s="5"/>
      <c r="C595" s="5"/>
      <c r="D595" s="5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6"/>
      <c r="T595" s="5"/>
      <c r="U595" s="5"/>
    </row>
    <row r="596" ht="15.75" customHeight="1">
      <c r="A596" s="5"/>
      <c r="B596" s="5"/>
      <c r="C596" s="5"/>
      <c r="D596" s="5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6"/>
      <c r="T596" s="5"/>
      <c r="U596" s="5"/>
    </row>
    <row r="597" ht="15.75" customHeight="1">
      <c r="A597" s="5"/>
      <c r="B597" s="5"/>
      <c r="C597" s="5"/>
      <c r="D597" s="5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6"/>
      <c r="T597" s="5"/>
      <c r="U597" s="5"/>
    </row>
    <row r="598" ht="15.75" customHeight="1">
      <c r="A598" s="5"/>
      <c r="B598" s="5"/>
      <c r="C598" s="5"/>
      <c r="D598" s="5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6"/>
      <c r="T598" s="5"/>
      <c r="U598" s="5"/>
    </row>
    <row r="599" ht="15.75" customHeight="1">
      <c r="A599" s="5"/>
      <c r="B599" s="5"/>
      <c r="C599" s="5"/>
      <c r="D599" s="5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6"/>
      <c r="T599" s="5"/>
      <c r="U599" s="5"/>
    </row>
    <row r="600" ht="15.75" customHeight="1">
      <c r="A600" s="5"/>
      <c r="B600" s="5"/>
      <c r="C600" s="5"/>
      <c r="D600" s="5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6"/>
      <c r="T600" s="5"/>
      <c r="U600" s="5"/>
    </row>
    <row r="601" ht="15.75" customHeight="1">
      <c r="A601" s="5"/>
      <c r="B601" s="5"/>
      <c r="C601" s="5"/>
      <c r="D601" s="5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6"/>
      <c r="T601" s="5"/>
      <c r="U601" s="5"/>
    </row>
    <row r="602" ht="15.75" customHeight="1">
      <c r="A602" s="5"/>
      <c r="B602" s="5"/>
      <c r="C602" s="5"/>
      <c r="D602" s="5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6"/>
      <c r="T602" s="5"/>
      <c r="U602" s="5"/>
    </row>
    <row r="603" ht="15.75" customHeight="1">
      <c r="A603" s="5"/>
      <c r="B603" s="5"/>
      <c r="C603" s="5"/>
      <c r="D603" s="5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6"/>
      <c r="T603" s="5"/>
      <c r="U603" s="5"/>
    </row>
    <row r="604" ht="15.75" customHeight="1">
      <c r="A604" s="5"/>
      <c r="B604" s="5"/>
      <c r="C604" s="5"/>
      <c r="D604" s="5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6"/>
      <c r="T604" s="5"/>
      <c r="U604" s="5"/>
    </row>
    <row r="605" ht="15.75" customHeight="1">
      <c r="A605" s="5"/>
      <c r="B605" s="5"/>
      <c r="C605" s="5"/>
      <c r="D605" s="5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6"/>
      <c r="T605" s="5"/>
      <c r="U605" s="5"/>
    </row>
    <row r="606" ht="15.75" customHeight="1">
      <c r="A606" s="5"/>
      <c r="B606" s="5"/>
      <c r="C606" s="5"/>
      <c r="D606" s="5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6"/>
      <c r="T606" s="5"/>
      <c r="U606" s="5"/>
    </row>
    <row r="607" ht="15.75" customHeight="1">
      <c r="A607" s="5"/>
      <c r="B607" s="5"/>
      <c r="C607" s="5"/>
      <c r="D607" s="5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6"/>
      <c r="T607" s="5"/>
      <c r="U607" s="5"/>
    </row>
    <row r="608" ht="15.75" customHeight="1">
      <c r="A608" s="5"/>
      <c r="B608" s="5"/>
      <c r="C608" s="5"/>
      <c r="D608" s="5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6"/>
      <c r="T608" s="5"/>
      <c r="U608" s="5"/>
    </row>
    <row r="609" ht="15.75" customHeight="1">
      <c r="A609" s="5"/>
      <c r="B609" s="5"/>
      <c r="C609" s="5"/>
      <c r="D609" s="5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6"/>
      <c r="T609" s="5"/>
      <c r="U609" s="5"/>
    </row>
    <row r="610" ht="15.75" customHeight="1">
      <c r="A610" s="5"/>
      <c r="B610" s="5"/>
      <c r="C610" s="5"/>
      <c r="D610" s="5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6"/>
      <c r="T610" s="5"/>
      <c r="U610" s="5"/>
    </row>
    <row r="611" ht="15.75" customHeight="1">
      <c r="A611" s="5"/>
      <c r="B611" s="5"/>
      <c r="C611" s="5"/>
      <c r="D611" s="5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6"/>
      <c r="T611" s="5"/>
      <c r="U611" s="5"/>
    </row>
    <row r="612" ht="15.75" customHeight="1">
      <c r="A612" s="5"/>
      <c r="B612" s="5"/>
      <c r="C612" s="5"/>
      <c r="D612" s="5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6"/>
      <c r="T612" s="5"/>
      <c r="U612" s="5"/>
    </row>
    <row r="613" ht="15.75" customHeight="1">
      <c r="A613" s="5"/>
      <c r="B613" s="5"/>
      <c r="C613" s="5"/>
      <c r="D613" s="5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6"/>
      <c r="T613" s="5"/>
      <c r="U613" s="5"/>
    </row>
    <row r="614" ht="15.75" customHeight="1">
      <c r="A614" s="5"/>
      <c r="B614" s="5"/>
      <c r="C614" s="5"/>
      <c r="D614" s="5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6"/>
      <c r="T614" s="5"/>
      <c r="U614" s="5"/>
    </row>
    <row r="615" ht="15.75" customHeight="1">
      <c r="A615" s="5"/>
      <c r="B615" s="5"/>
      <c r="C615" s="5"/>
      <c r="D615" s="5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6"/>
      <c r="T615" s="5"/>
      <c r="U615" s="5"/>
    </row>
    <row r="616" ht="15.75" customHeight="1">
      <c r="A616" s="5"/>
      <c r="B616" s="5"/>
      <c r="C616" s="5"/>
      <c r="D616" s="5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6"/>
      <c r="T616" s="5"/>
      <c r="U616" s="5"/>
    </row>
    <row r="617" ht="15.75" customHeight="1">
      <c r="A617" s="5"/>
      <c r="B617" s="5"/>
      <c r="C617" s="5"/>
      <c r="D617" s="5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6"/>
      <c r="T617" s="5"/>
      <c r="U617" s="5"/>
    </row>
    <row r="618" ht="15.75" customHeight="1">
      <c r="A618" s="5"/>
      <c r="B618" s="5"/>
      <c r="C618" s="5"/>
      <c r="D618" s="5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6"/>
      <c r="T618" s="5"/>
      <c r="U618" s="5"/>
    </row>
    <row r="619" ht="15.75" customHeight="1">
      <c r="A619" s="5"/>
      <c r="B619" s="5"/>
      <c r="C619" s="5"/>
      <c r="D619" s="5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6"/>
      <c r="T619" s="5"/>
      <c r="U619" s="5"/>
    </row>
    <row r="620" ht="15.75" customHeight="1">
      <c r="A620" s="5"/>
      <c r="B620" s="5"/>
      <c r="C620" s="5"/>
      <c r="D620" s="5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6"/>
      <c r="T620" s="5"/>
      <c r="U620" s="5"/>
    </row>
    <row r="621" ht="15.75" customHeight="1">
      <c r="A621" s="5"/>
      <c r="B621" s="5"/>
      <c r="C621" s="5"/>
      <c r="D621" s="5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6"/>
      <c r="T621" s="5"/>
      <c r="U621" s="5"/>
    </row>
    <row r="622" ht="15.75" customHeight="1">
      <c r="A622" s="5"/>
      <c r="B622" s="5"/>
      <c r="C622" s="5"/>
      <c r="D622" s="5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6"/>
      <c r="T622" s="5"/>
      <c r="U622" s="5"/>
    </row>
    <row r="623" ht="15.75" customHeight="1">
      <c r="A623" s="5"/>
      <c r="B623" s="5"/>
      <c r="C623" s="5"/>
      <c r="D623" s="5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6"/>
      <c r="T623" s="5"/>
      <c r="U623" s="5"/>
    </row>
    <row r="624" ht="15.75" customHeight="1">
      <c r="A624" s="5"/>
      <c r="B624" s="5"/>
      <c r="C624" s="5"/>
      <c r="D624" s="5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6"/>
      <c r="T624" s="5"/>
      <c r="U624" s="5"/>
    </row>
    <row r="625" ht="15.75" customHeight="1">
      <c r="A625" s="5"/>
      <c r="B625" s="5"/>
      <c r="C625" s="5"/>
      <c r="D625" s="5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6"/>
      <c r="T625" s="5"/>
      <c r="U625" s="5"/>
    </row>
    <row r="626" ht="15.75" customHeight="1">
      <c r="A626" s="5"/>
      <c r="B626" s="5"/>
      <c r="C626" s="5"/>
      <c r="D626" s="5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6"/>
      <c r="T626" s="5"/>
      <c r="U626" s="5"/>
    </row>
    <row r="627" ht="15.75" customHeight="1">
      <c r="A627" s="5"/>
      <c r="B627" s="5"/>
      <c r="C627" s="5"/>
      <c r="D627" s="5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6"/>
      <c r="T627" s="5"/>
      <c r="U627" s="5"/>
    </row>
    <row r="628" ht="15.75" customHeight="1">
      <c r="A628" s="5"/>
      <c r="B628" s="5"/>
      <c r="C628" s="5"/>
      <c r="D628" s="5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6"/>
      <c r="T628" s="5"/>
      <c r="U628" s="5"/>
    </row>
    <row r="629" ht="15.75" customHeight="1">
      <c r="A629" s="5"/>
      <c r="B629" s="5"/>
      <c r="C629" s="5"/>
      <c r="D629" s="5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6"/>
      <c r="T629" s="5"/>
      <c r="U629" s="5"/>
    </row>
    <row r="630" ht="15.75" customHeight="1">
      <c r="A630" s="5"/>
      <c r="B630" s="5"/>
      <c r="C630" s="5"/>
      <c r="D630" s="5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6"/>
      <c r="T630" s="5"/>
      <c r="U630" s="5"/>
    </row>
    <row r="631" ht="15.75" customHeight="1">
      <c r="A631" s="5"/>
      <c r="B631" s="5"/>
      <c r="C631" s="5"/>
      <c r="D631" s="5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6"/>
      <c r="T631" s="5"/>
      <c r="U631" s="5"/>
    </row>
    <row r="632" ht="15.75" customHeight="1">
      <c r="A632" s="5"/>
      <c r="B632" s="5"/>
      <c r="C632" s="5"/>
      <c r="D632" s="5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6"/>
      <c r="T632" s="5"/>
      <c r="U632" s="5"/>
    </row>
    <row r="633" ht="15.75" customHeight="1">
      <c r="A633" s="5"/>
      <c r="B633" s="5"/>
      <c r="C633" s="5"/>
      <c r="D633" s="5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6"/>
      <c r="T633" s="5"/>
      <c r="U633" s="5"/>
    </row>
    <row r="634" ht="15.75" customHeight="1">
      <c r="A634" s="5"/>
      <c r="B634" s="5"/>
      <c r="C634" s="5"/>
      <c r="D634" s="5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6"/>
      <c r="T634" s="5"/>
      <c r="U634" s="5"/>
    </row>
    <row r="635" ht="15.75" customHeight="1">
      <c r="A635" s="5"/>
      <c r="B635" s="5"/>
      <c r="C635" s="5"/>
      <c r="D635" s="5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6"/>
      <c r="T635" s="5"/>
      <c r="U635" s="5"/>
    </row>
    <row r="636" ht="15.75" customHeight="1">
      <c r="A636" s="5"/>
      <c r="B636" s="5"/>
      <c r="C636" s="5"/>
      <c r="D636" s="5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6"/>
      <c r="T636" s="5"/>
      <c r="U636" s="5"/>
    </row>
    <row r="637" ht="15.75" customHeight="1">
      <c r="A637" s="5"/>
      <c r="B637" s="5"/>
      <c r="C637" s="5"/>
      <c r="D637" s="5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6"/>
      <c r="T637" s="5"/>
      <c r="U637" s="5"/>
    </row>
    <row r="638" ht="15.75" customHeight="1">
      <c r="A638" s="5"/>
      <c r="B638" s="5"/>
      <c r="C638" s="5"/>
      <c r="D638" s="5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6"/>
      <c r="T638" s="5"/>
      <c r="U638" s="5"/>
    </row>
    <row r="639" ht="15.75" customHeight="1">
      <c r="A639" s="5"/>
      <c r="B639" s="5"/>
      <c r="C639" s="5"/>
      <c r="D639" s="5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6"/>
      <c r="T639" s="5"/>
      <c r="U639" s="5"/>
    </row>
    <row r="640" ht="15.75" customHeight="1">
      <c r="A640" s="5"/>
      <c r="B640" s="5"/>
      <c r="C640" s="5"/>
      <c r="D640" s="5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6"/>
      <c r="T640" s="5"/>
      <c r="U640" s="5"/>
    </row>
    <row r="641" ht="15.75" customHeight="1">
      <c r="A641" s="5"/>
      <c r="B641" s="5"/>
      <c r="C641" s="5"/>
      <c r="D641" s="5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6"/>
      <c r="T641" s="5"/>
      <c r="U641" s="5"/>
    </row>
    <row r="642" ht="15.75" customHeight="1">
      <c r="A642" s="5"/>
      <c r="B642" s="5"/>
      <c r="C642" s="5"/>
      <c r="D642" s="5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6"/>
      <c r="T642" s="5"/>
      <c r="U642" s="5"/>
    </row>
    <row r="643" ht="15.75" customHeight="1">
      <c r="A643" s="5"/>
      <c r="B643" s="5"/>
      <c r="C643" s="5"/>
      <c r="D643" s="5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6"/>
      <c r="T643" s="5"/>
      <c r="U643" s="5"/>
    </row>
    <row r="644" ht="15.75" customHeight="1">
      <c r="A644" s="5"/>
      <c r="B644" s="5"/>
      <c r="C644" s="5"/>
      <c r="D644" s="5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6"/>
      <c r="T644" s="5"/>
      <c r="U644" s="5"/>
    </row>
    <row r="645" ht="15.75" customHeight="1">
      <c r="A645" s="5"/>
      <c r="B645" s="5"/>
      <c r="C645" s="5"/>
      <c r="D645" s="5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6"/>
      <c r="T645" s="5"/>
      <c r="U645" s="5"/>
    </row>
    <row r="646" ht="15.75" customHeight="1">
      <c r="A646" s="5"/>
      <c r="B646" s="5"/>
      <c r="C646" s="5"/>
      <c r="D646" s="5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6"/>
      <c r="T646" s="5"/>
      <c r="U646" s="5"/>
    </row>
    <row r="647" ht="15.75" customHeight="1">
      <c r="A647" s="5"/>
      <c r="B647" s="5"/>
      <c r="C647" s="5"/>
      <c r="D647" s="5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6"/>
      <c r="T647" s="5"/>
      <c r="U647" s="5"/>
    </row>
    <row r="648" ht="15.75" customHeight="1">
      <c r="A648" s="5"/>
      <c r="B648" s="5"/>
      <c r="C648" s="5"/>
      <c r="D648" s="5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6"/>
      <c r="T648" s="5"/>
      <c r="U648" s="5"/>
    </row>
    <row r="649" ht="15.75" customHeight="1">
      <c r="A649" s="5"/>
      <c r="B649" s="5"/>
      <c r="C649" s="5"/>
      <c r="D649" s="5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6"/>
      <c r="T649" s="5"/>
      <c r="U649" s="5"/>
    </row>
    <row r="650" ht="15.75" customHeight="1">
      <c r="A650" s="5"/>
      <c r="B650" s="5"/>
      <c r="C650" s="5"/>
      <c r="D650" s="5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6"/>
      <c r="T650" s="5"/>
      <c r="U650" s="5"/>
    </row>
    <row r="651" ht="15.75" customHeight="1">
      <c r="A651" s="5"/>
      <c r="B651" s="5"/>
      <c r="C651" s="5"/>
      <c r="D651" s="5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6"/>
      <c r="T651" s="5"/>
      <c r="U651" s="5"/>
    </row>
    <row r="652" ht="15.75" customHeight="1">
      <c r="A652" s="5"/>
      <c r="B652" s="5"/>
      <c r="C652" s="5"/>
      <c r="D652" s="5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6"/>
      <c r="T652" s="5"/>
      <c r="U652" s="5"/>
    </row>
    <row r="653" ht="15.75" customHeight="1">
      <c r="A653" s="5"/>
      <c r="B653" s="5"/>
      <c r="C653" s="5"/>
      <c r="D653" s="5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6"/>
      <c r="T653" s="5"/>
      <c r="U653" s="5"/>
    </row>
    <row r="654" ht="15.75" customHeight="1">
      <c r="A654" s="5"/>
      <c r="B654" s="5"/>
      <c r="C654" s="5"/>
      <c r="D654" s="5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6"/>
      <c r="T654" s="5"/>
      <c r="U654" s="5"/>
    </row>
    <row r="655" ht="15.75" customHeight="1">
      <c r="A655" s="5"/>
      <c r="B655" s="5"/>
      <c r="C655" s="5"/>
      <c r="D655" s="5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6"/>
      <c r="T655" s="5"/>
      <c r="U655" s="5"/>
    </row>
    <row r="656" ht="15.75" customHeight="1">
      <c r="A656" s="5"/>
      <c r="B656" s="5"/>
      <c r="C656" s="5"/>
      <c r="D656" s="5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6"/>
      <c r="T656" s="5"/>
      <c r="U656" s="5"/>
    </row>
    <row r="657" ht="15.75" customHeight="1">
      <c r="A657" s="5"/>
      <c r="B657" s="5"/>
      <c r="C657" s="5"/>
      <c r="D657" s="5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6"/>
      <c r="T657" s="5"/>
      <c r="U657" s="5"/>
    </row>
    <row r="658" ht="15.75" customHeight="1">
      <c r="A658" s="5"/>
      <c r="B658" s="5"/>
      <c r="C658" s="5"/>
      <c r="D658" s="5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6"/>
      <c r="T658" s="5"/>
      <c r="U658" s="5"/>
    </row>
    <row r="659" ht="15.75" customHeight="1">
      <c r="A659" s="5"/>
      <c r="B659" s="5"/>
      <c r="C659" s="5"/>
      <c r="D659" s="5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6"/>
      <c r="T659" s="5"/>
      <c r="U659" s="5"/>
    </row>
    <row r="660" ht="15.75" customHeight="1">
      <c r="A660" s="5"/>
      <c r="B660" s="5"/>
      <c r="C660" s="5"/>
      <c r="D660" s="5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6"/>
      <c r="T660" s="5"/>
      <c r="U660" s="5"/>
    </row>
    <row r="661" ht="15.75" customHeight="1">
      <c r="A661" s="5"/>
      <c r="B661" s="5"/>
      <c r="C661" s="5"/>
      <c r="D661" s="5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6"/>
      <c r="T661" s="5"/>
      <c r="U661" s="5"/>
    </row>
    <row r="662" ht="15.75" customHeight="1">
      <c r="A662" s="5"/>
      <c r="B662" s="5"/>
      <c r="C662" s="5"/>
      <c r="D662" s="5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6"/>
      <c r="T662" s="5"/>
      <c r="U662" s="5"/>
    </row>
    <row r="663" ht="15.75" customHeight="1">
      <c r="A663" s="5"/>
      <c r="B663" s="5"/>
      <c r="C663" s="5"/>
      <c r="D663" s="5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6"/>
      <c r="T663" s="5"/>
      <c r="U663" s="5"/>
    </row>
    <row r="664" ht="15.75" customHeight="1">
      <c r="A664" s="5"/>
      <c r="B664" s="5"/>
      <c r="C664" s="5"/>
      <c r="D664" s="5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6"/>
      <c r="T664" s="5"/>
      <c r="U664" s="5"/>
    </row>
    <row r="665" ht="15.75" customHeight="1">
      <c r="A665" s="5"/>
      <c r="B665" s="5"/>
      <c r="C665" s="5"/>
      <c r="D665" s="5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6"/>
      <c r="T665" s="5"/>
      <c r="U665" s="5"/>
    </row>
    <row r="666" ht="15.75" customHeight="1">
      <c r="A666" s="5"/>
      <c r="B666" s="5"/>
      <c r="C666" s="5"/>
      <c r="D666" s="5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6"/>
      <c r="T666" s="5"/>
      <c r="U666" s="5"/>
    </row>
    <row r="667" ht="15.75" customHeight="1">
      <c r="A667" s="5"/>
      <c r="B667" s="5"/>
      <c r="C667" s="5"/>
      <c r="D667" s="5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6"/>
      <c r="T667" s="5"/>
      <c r="U667" s="5"/>
    </row>
    <row r="668" ht="15.75" customHeight="1">
      <c r="A668" s="5"/>
      <c r="B668" s="5"/>
      <c r="C668" s="5"/>
      <c r="D668" s="5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6"/>
      <c r="T668" s="5"/>
      <c r="U668" s="5"/>
    </row>
    <row r="669" ht="15.75" customHeight="1">
      <c r="A669" s="5"/>
      <c r="B669" s="5"/>
      <c r="C669" s="5"/>
      <c r="D669" s="5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6"/>
      <c r="T669" s="5"/>
      <c r="U669" s="5"/>
    </row>
    <row r="670" ht="15.75" customHeight="1">
      <c r="A670" s="5"/>
      <c r="B670" s="5"/>
      <c r="C670" s="5"/>
      <c r="D670" s="5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6"/>
      <c r="T670" s="5"/>
      <c r="U670" s="5"/>
    </row>
    <row r="671" ht="15.75" customHeight="1">
      <c r="A671" s="5"/>
      <c r="B671" s="5"/>
      <c r="C671" s="5"/>
      <c r="D671" s="5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6"/>
      <c r="T671" s="5"/>
      <c r="U671" s="5"/>
    </row>
    <row r="672" ht="15.75" customHeight="1">
      <c r="A672" s="5"/>
      <c r="B672" s="5"/>
      <c r="C672" s="5"/>
      <c r="D672" s="5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6"/>
      <c r="T672" s="5"/>
      <c r="U672" s="5"/>
    </row>
    <row r="673" ht="15.75" customHeight="1">
      <c r="A673" s="5"/>
      <c r="B673" s="5"/>
      <c r="C673" s="5"/>
      <c r="D673" s="5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6"/>
      <c r="T673" s="5"/>
      <c r="U673" s="5"/>
    </row>
    <row r="674" ht="15.75" customHeight="1">
      <c r="A674" s="5"/>
      <c r="B674" s="5"/>
      <c r="C674" s="5"/>
      <c r="D674" s="5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6"/>
      <c r="T674" s="5"/>
      <c r="U674" s="5"/>
    </row>
    <row r="675" ht="15.75" customHeight="1">
      <c r="A675" s="5"/>
      <c r="B675" s="5"/>
      <c r="C675" s="5"/>
      <c r="D675" s="5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6"/>
      <c r="T675" s="5"/>
      <c r="U675" s="5"/>
    </row>
    <row r="676" ht="15.75" customHeight="1">
      <c r="A676" s="5"/>
      <c r="B676" s="5"/>
      <c r="C676" s="5"/>
      <c r="D676" s="5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6"/>
      <c r="T676" s="5"/>
      <c r="U676" s="5"/>
    </row>
    <row r="677" ht="15.75" customHeight="1">
      <c r="A677" s="5"/>
      <c r="B677" s="5"/>
      <c r="C677" s="5"/>
      <c r="D677" s="5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6"/>
      <c r="T677" s="5"/>
      <c r="U677" s="5"/>
    </row>
    <row r="678" ht="15.75" customHeight="1">
      <c r="A678" s="5"/>
      <c r="B678" s="5"/>
      <c r="C678" s="5"/>
      <c r="D678" s="5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6"/>
      <c r="T678" s="5"/>
      <c r="U678" s="5"/>
    </row>
    <row r="679" ht="15.75" customHeight="1">
      <c r="A679" s="5"/>
      <c r="B679" s="5"/>
      <c r="C679" s="5"/>
      <c r="D679" s="5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6"/>
      <c r="T679" s="5"/>
      <c r="U679" s="5"/>
    </row>
    <row r="680" ht="15.75" customHeight="1">
      <c r="A680" s="5"/>
      <c r="B680" s="5"/>
      <c r="C680" s="5"/>
      <c r="D680" s="5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6"/>
      <c r="T680" s="5"/>
      <c r="U680" s="5"/>
    </row>
    <row r="681" ht="15.75" customHeight="1">
      <c r="A681" s="5"/>
      <c r="B681" s="5"/>
      <c r="C681" s="5"/>
      <c r="D681" s="5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6"/>
      <c r="T681" s="5"/>
      <c r="U681" s="5"/>
    </row>
    <row r="682" ht="15.75" customHeight="1">
      <c r="A682" s="5"/>
      <c r="B682" s="5"/>
      <c r="C682" s="5"/>
      <c r="D682" s="5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6"/>
      <c r="T682" s="5"/>
      <c r="U682" s="5"/>
    </row>
    <row r="683" ht="15.75" customHeight="1">
      <c r="A683" s="5"/>
      <c r="B683" s="5"/>
      <c r="C683" s="5"/>
      <c r="D683" s="5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6"/>
      <c r="T683" s="5"/>
      <c r="U683" s="5"/>
    </row>
    <row r="684" ht="15.75" customHeight="1">
      <c r="A684" s="5"/>
      <c r="B684" s="5"/>
      <c r="C684" s="5"/>
      <c r="D684" s="5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6"/>
      <c r="T684" s="5"/>
      <c r="U684" s="5"/>
    </row>
    <row r="685" ht="15.75" customHeight="1">
      <c r="A685" s="5"/>
      <c r="B685" s="5"/>
      <c r="C685" s="5"/>
      <c r="D685" s="5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6"/>
      <c r="T685" s="5"/>
      <c r="U685" s="5"/>
    </row>
    <row r="686" ht="15.75" customHeight="1">
      <c r="A686" s="5"/>
      <c r="B686" s="5"/>
      <c r="C686" s="5"/>
      <c r="D686" s="5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6"/>
      <c r="T686" s="5"/>
      <c r="U686" s="5"/>
    </row>
    <row r="687" ht="15.75" customHeight="1">
      <c r="A687" s="5"/>
      <c r="B687" s="5"/>
      <c r="C687" s="5"/>
      <c r="D687" s="5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6"/>
      <c r="T687" s="5"/>
      <c r="U687" s="5"/>
    </row>
    <row r="688" ht="15.75" customHeight="1">
      <c r="A688" s="5"/>
      <c r="B688" s="5"/>
      <c r="C688" s="5"/>
      <c r="D688" s="5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6"/>
      <c r="T688" s="5"/>
      <c r="U688" s="5"/>
    </row>
    <row r="689" ht="15.75" customHeight="1">
      <c r="A689" s="5"/>
      <c r="B689" s="5"/>
      <c r="C689" s="5"/>
      <c r="D689" s="5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6"/>
      <c r="T689" s="5"/>
      <c r="U689" s="5"/>
    </row>
    <row r="690" ht="15.75" customHeight="1">
      <c r="A690" s="5"/>
      <c r="B690" s="5"/>
      <c r="C690" s="5"/>
      <c r="D690" s="5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6"/>
      <c r="T690" s="5"/>
      <c r="U690" s="5"/>
    </row>
    <row r="691" ht="15.75" customHeight="1">
      <c r="A691" s="5"/>
      <c r="B691" s="5"/>
      <c r="C691" s="5"/>
      <c r="D691" s="5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6"/>
      <c r="T691" s="5"/>
      <c r="U691" s="5"/>
    </row>
    <row r="692" ht="15.75" customHeight="1">
      <c r="A692" s="5"/>
      <c r="B692" s="5"/>
      <c r="C692" s="5"/>
      <c r="D692" s="5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6"/>
      <c r="T692" s="5"/>
      <c r="U692" s="5"/>
    </row>
    <row r="693" ht="15.75" customHeight="1">
      <c r="A693" s="5"/>
      <c r="B693" s="5"/>
      <c r="C693" s="5"/>
      <c r="D693" s="5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6"/>
      <c r="T693" s="5"/>
      <c r="U693" s="5"/>
    </row>
    <row r="694" ht="15.75" customHeight="1">
      <c r="A694" s="5"/>
      <c r="B694" s="5"/>
      <c r="C694" s="5"/>
      <c r="D694" s="5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6"/>
      <c r="T694" s="5"/>
      <c r="U694" s="5"/>
    </row>
    <row r="695" ht="15.75" customHeight="1">
      <c r="A695" s="5"/>
      <c r="B695" s="5"/>
      <c r="C695" s="5"/>
      <c r="D695" s="5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6"/>
      <c r="T695" s="5"/>
      <c r="U695" s="5"/>
    </row>
    <row r="696" ht="15.75" customHeight="1">
      <c r="A696" s="5"/>
      <c r="B696" s="5"/>
      <c r="C696" s="5"/>
      <c r="D696" s="5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6"/>
      <c r="T696" s="5"/>
      <c r="U696" s="5"/>
    </row>
    <row r="697" ht="15.75" customHeight="1">
      <c r="A697" s="5"/>
      <c r="B697" s="5"/>
      <c r="C697" s="5"/>
      <c r="D697" s="5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6"/>
      <c r="T697" s="5"/>
      <c r="U697" s="5"/>
    </row>
    <row r="698" ht="15.75" customHeight="1">
      <c r="A698" s="5"/>
      <c r="B698" s="5"/>
      <c r="C698" s="5"/>
      <c r="D698" s="5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6"/>
      <c r="T698" s="5"/>
      <c r="U698" s="5"/>
    </row>
    <row r="699" ht="15.75" customHeight="1">
      <c r="A699" s="5"/>
      <c r="B699" s="5"/>
      <c r="C699" s="5"/>
      <c r="D699" s="5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6"/>
      <c r="T699" s="5"/>
      <c r="U699" s="5"/>
    </row>
    <row r="700" ht="15.75" customHeight="1">
      <c r="A700" s="5"/>
      <c r="B700" s="5"/>
      <c r="C700" s="5"/>
      <c r="D700" s="5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6"/>
      <c r="T700" s="5"/>
      <c r="U700" s="5"/>
    </row>
    <row r="701" ht="15.75" customHeight="1">
      <c r="A701" s="5"/>
      <c r="B701" s="5"/>
      <c r="C701" s="5"/>
      <c r="D701" s="5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6"/>
      <c r="T701" s="5"/>
      <c r="U701" s="5"/>
    </row>
    <row r="702" ht="15.75" customHeight="1">
      <c r="A702" s="5"/>
      <c r="B702" s="5"/>
      <c r="C702" s="5"/>
      <c r="D702" s="5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6"/>
      <c r="T702" s="5"/>
      <c r="U702" s="5"/>
    </row>
    <row r="703" ht="15.75" customHeight="1">
      <c r="A703" s="5"/>
      <c r="B703" s="5"/>
      <c r="C703" s="5"/>
      <c r="D703" s="5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6"/>
      <c r="T703" s="5"/>
      <c r="U703" s="5"/>
    </row>
    <row r="704" ht="15.75" customHeight="1">
      <c r="A704" s="5"/>
      <c r="B704" s="5"/>
      <c r="C704" s="5"/>
      <c r="D704" s="5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6"/>
      <c r="T704" s="5"/>
      <c r="U704" s="5"/>
    </row>
    <row r="705" ht="15.75" customHeight="1">
      <c r="A705" s="5"/>
      <c r="B705" s="5"/>
      <c r="C705" s="5"/>
      <c r="D705" s="5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6"/>
      <c r="T705" s="5"/>
      <c r="U705" s="5"/>
    </row>
    <row r="706" ht="15.75" customHeight="1">
      <c r="A706" s="5"/>
      <c r="B706" s="5"/>
      <c r="C706" s="5"/>
      <c r="D706" s="5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6"/>
      <c r="T706" s="5"/>
      <c r="U706" s="5"/>
    </row>
    <row r="707" ht="15.75" customHeight="1">
      <c r="A707" s="5"/>
      <c r="B707" s="5"/>
      <c r="C707" s="5"/>
      <c r="D707" s="5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6"/>
      <c r="T707" s="5"/>
      <c r="U707" s="5"/>
    </row>
    <row r="708" ht="15.75" customHeight="1">
      <c r="A708" s="5"/>
      <c r="B708" s="5"/>
      <c r="C708" s="5"/>
      <c r="D708" s="5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6"/>
      <c r="T708" s="5"/>
      <c r="U708" s="5"/>
    </row>
    <row r="709" ht="15.75" customHeight="1">
      <c r="A709" s="5"/>
      <c r="B709" s="5"/>
      <c r="C709" s="5"/>
      <c r="D709" s="5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6"/>
      <c r="T709" s="5"/>
      <c r="U709" s="5"/>
    </row>
    <row r="710" ht="15.75" customHeight="1">
      <c r="A710" s="5"/>
      <c r="B710" s="5"/>
      <c r="C710" s="5"/>
      <c r="D710" s="5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6"/>
      <c r="T710" s="5"/>
      <c r="U710" s="5"/>
    </row>
    <row r="711" ht="15.75" customHeight="1">
      <c r="A711" s="5"/>
      <c r="B711" s="5"/>
      <c r="C711" s="5"/>
      <c r="D711" s="5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6"/>
      <c r="T711" s="5"/>
      <c r="U711" s="5"/>
    </row>
    <row r="712" ht="15.75" customHeight="1">
      <c r="A712" s="5"/>
      <c r="B712" s="5"/>
      <c r="C712" s="5"/>
      <c r="D712" s="5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6"/>
      <c r="T712" s="5"/>
      <c r="U712" s="5"/>
    </row>
    <row r="713" ht="15.75" customHeight="1">
      <c r="A713" s="5"/>
      <c r="B713" s="5"/>
      <c r="C713" s="5"/>
      <c r="D713" s="5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6"/>
      <c r="T713" s="5"/>
      <c r="U713" s="5"/>
    </row>
    <row r="714" ht="15.75" customHeight="1">
      <c r="A714" s="5"/>
      <c r="B714" s="5"/>
      <c r="C714" s="5"/>
      <c r="D714" s="5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6"/>
      <c r="T714" s="5"/>
      <c r="U714" s="5"/>
    </row>
    <row r="715" ht="15.75" customHeight="1">
      <c r="A715" s="5"/>
      <c r="B715" s="5"/>
      <c r="C715" s="5"/>
      <c r="D715" s="5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6"/>
      <c r="T715" s="5"/>
      <c r="U715" s="5"/>
    </row>
    <row r="716" ht="15.75" customHeight="1">
      <c r="A716" s="5"/>
      <c r="B716" s="5"/>
      <c r="C716" s="5"/>
      <c r="D716" s="5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6"/>
      <c r="T716" s="5"/>
      <c r="U716" s="5"/>
    </row>
    <row r="717" ht="15.75" customHeight="1">
      <c r="A717" s="5"/>
      <c r="B717" s="5"/>
      <c r="C717" s="5"/>
      <c r="D717" s="5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6"/>
      <c r="T717" s="5"/>
      <c r="U717" s="5"/>
    </row>
    <row r="718" ht="15.75" customHeight="1">
      <c r="A718" s="5"/>
      <c r="B718" s="5"/>
      <c r="C718" s="5"/>
      <c r="D718" s="5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6"/>
      <c r="T718" s="5"/>
      <c r="U718" s="5"/>
    </row>
    <row r="719" ht="15.75" customHeight="1">
      <c r="A719" s="5"/>
      <c r="B719" s="5"/>
      <c r="C719" s="5"/>
      <c r="D719" s="5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6"/>
      <c r="T719" s="5"/>
      <c r="U719" s="5"/>
    </row>
    <row r="720" ht="15.75" customHeight="1">
      <c r="A720" s="5"/>
      <c r="B720" s="5"/>
      <c r="C720" s="5"/>
      <c r="D720" s="5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6"/>
      <c r="T720" s="5"/>
      <c r="U720" s="5"/>
    </row>
    <row r="721" ht="15.75" customHeight="1">
      <c r="A721" s="5"/>
      <c r="B721" s="5"/>
      <c r="C721" s="5"/>
      <c r="D721" s="5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6"/>
      <c r="T721" s="5"/>
      <c r="U721" s="5"/>
    </row>
    <row r="722" ht="15.75" customHeight="1">
      <c r="A722" s="5"/>
      <c r="B722" s="5"/>
      <c r="C722" s="5"/>
      <c r="D722" s="5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6"/>
      <c r="T722" s="5"/>
      <c r="U722" s="5"/>
    </row>
    <row r="723" ht="15.75" customHeight="1">
      <c r="A723" s="5"/>
      <c r="B723" s="5"/>
      <c r="C723" s="5"/>
      <c r="D723" s="5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6"/>
      <c r="T723" s="5"/>
      <c r="U723" s="5"/>
    </row>
    <row r="724" ht="15.75" customHeight="1">
      <c r="A724" s="5"/>
      <c r="B724" s="5"/>
      <c r="C724" s="5"/>
      <c r="D724" s="5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6"/>
      <c r="T724" s="5"/>
      <c r="U724" s="5"/>
    </row>
    <row r="725" ht="15.75" customHeight="1">
      <c r="A725" s="5"/>
      <c r="B725" s="5"/>
      <c r="C725" s="5"/>
      <c r="D725" s="5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6"/>
      <c r="T725" s="5"/>
      <c r="U725" s="5"/>
    </row>
    <row r="726" ht="15.75" customHeight="1">
      <c r="A726" s="5"/>
      <c r="B726" s="5"/>
      <c r="C726" s="5"/>
      <c r="D726" s="5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6"/>
      <c r="T726" s="5"/>
      <c r="U726" s="5"/>
    </row>
    <row r="727" ht="15.75" customHeight="1">
      <c r="A727" s="5"/>
      <c r="B727" s="5"/>
      <c r="C727" s="5"/>
      <c r="D727" s="5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6"/>
      <c r="T727" s="5"/>
      <c r="U727" s="5"/>
    </row>
    <row r="728" ht="15.75" customHeight="1">
      <c r="A728" s="5"/>
      <c r="B728" s="5"/>
      <c r="C728" s="5"/>
      <c r="D728" s="5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6"/>
      <c r="T728" s="5"/>
      <c r="U728" s="5"/>
    </row>
    <row r="729" ht="15.75" customHeight="1">
      <c r="A729" s="5"/>
      <c r="B729" s="5"/>
      <c r="C729" s="5"/>
      <c r="D729" s="5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6"/>
      <c r="T729" s="5"/>
      <c r="U729" s="5"/>
    </row>
    <row r="730" ht="15.75" customHeight="1">
      <c r="A730" s="5"/>
      <c r="B730" s="5"/>
      <c r="C730" s="5"/>
      <c r="D730" s="5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6"/>
      <c r="T730" s="5"/>
      <c r="U730" s="5"/>
    </row>
    <row r="731" ht="15.75" customHeight="1">
      <c r="A731" s="5"/>
      <c r="B731" s="5"/>
      <c r="C731" s="5"/>
      <c r="D731" s="5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6"/>
      <c r="T731" s="5"/>
      <c r="U731" s="5"/>
    </row>
    <row r="732" ht="15.75" customHeight="1">
      <c r="A732" s="5"/>
      <c r="B732" s="5"/>
      <c r="C732" s="5"/>
      <c r="D732" s="5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6"/>
      <c r="T732" s="5"/>
      <c r="U732" s="5"/>
    </row>
    <row r="733" ht="15.75" customHeight="1">
      <c r="A733" s="5"/>
      <c r="B733" s="5"/>
      <c r="C733" s="5"/>
      <c r="D733" s="5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6"/>
      <c r="T733" s="5"/>
      <c r="U733" s="5"/>
    </row>
    <row r="734" ht="15.75" customHeight="1">
      <c r="A734" s="5"/>
      <c r="B734" s="5"/>
      <c r="C734" s="5"/>
      <c r="D734" s="5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6"/>
      <c r="T734" s="5"/>
      <c r="U734" s="5"/>
    </row>
    <row r="735" ht="15.75" customHeight="1">
      <c r="A735" s="5"/>
      <c r="B735" s="5"/>
      <c r="C735" s="5"/>
      <c r="D735" s="5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6"/>
      <c r="T735" s="5"/>
      <c r="U735" s="5"/>
    </row>
    <row r="736" ht="15.75" customHeight="1">
      <c r="A736" s="5"/>
      <c r="B736" s="5"/>
      <c r="C736" s="5"/>
      <c r="D736" s="5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6"/>
      <c r="T736" s="5"/>
      <c r="U736" s="5"/>
    </row>
    <row r="737" ht="15.75" customHeight="1">
      <c r="A737" s="5"/>
      <c r="B737" s="5"/>
      <c r="C737" s="5"/>
      <c r="D737" s="5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6"/>
      <c r="T737" s="5"/>
      <c r="U737" s="5"/>
    </row>
    <row r="738" ht="15.75" customHeight="1">
      <c r="A738" s="5"/>
      <c r="B738" s="5"/>
      <c r="C738" s="5"/>
      <c r="D738" s="5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6"/>
      <c r="T738" s="5"/>
      <c r="U738" s="5"/>
    </row>
    <row r="739" ht="15.75" customHeight="1">
      <c r="A739" s="5"/>
      <c r="B739" s="5"/>
      <c r="C739" s="5"/>
      <c r="D739" s="5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6"/>
      <c r="T739" s="5"/>
      <c r="U739" s="5"/>
    </row>
    <row r="740" ht="15.75" customHeight="1">
      <c r="A740" s="5"/>
      <c r="B740" s="5"/>
      <c r="C740" s="5"/>
      <c r="D740" s="5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6"/>
      <c r="T740" s="5"/>
      <c r="U740" s="5"/>
    </row>
    <row r="741" ht="15.75" customHeight="1">
      <c r="A741" s="5"/>
      <c r="B741" s="5"/>
      <c r="C741" s="5"/>
      <c r="D741" s="5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6"/>
      <c r="T741" s="5"/>
      <c r="U741" s="5"/>
    </row>
    <row r="742" ht="15.75" customHeight="1">
      <c r="A742" s="5"/>
      <c r="B742" s="5"/>
      <c r="C742" s="5"/>
      <c r="D742" s="5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6"/>
      <c r="T742" s="5"/>
      <c r="U742" s="5"/>
    </row>
    <row r="743" ht="15.75" customHeight="1">
      <c r="A743" s="5"/>
      <c r="B743" s="5"/>
      <c r="C743" s="5"/>
      <c r="D743" s="5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6"/>
      <c r="T743" s="5"/>
      <c r="U743" s="5"/>
    </row>
    <row r="744" ht="15.75" customHeight="1">
      <c r="A744" s="5"/>
      <c r="B744" s="5"/>
      <c r="C744" s="5"/>
      <c r="D744" s="5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6"/>
      <c r="T744" s="5"/>
      <c r="U744" s="5"/>
    </row>
    <row r="745" ht="15.75" customHeight="1">
      <c r="A745" s="5"/>
      <c r="B745" s="5"/>
      <c r="C745" s="5"/>
      <c r="D745" s="5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6"/>
      <c r="T745" s="5"/>
      <c r="U745" s="5"/>
    </row>
    <row r="746" ht="15.75" customHeight="1">
      <c r="A746" s="5"/>
      <c r="B746" s="5"/>
      <c r="C746" s="5"/>
      <c r="D746" s="5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6"/>
      <c r="T746" s="5"/>
      <c r="U746" s="5"/>
    </row>
    <row r="747" ht="15.75" customHeight="1">
      <c r="A747" s="5"/>
      <c r="B747" s="5"/>
      <c r="C747" s="5"/>
      <c r="D747" s="5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6"/>
      <c r="T747" s="5"/>
      <c r="U747" s="5"/>
    </row>
    <row r="748" ht="15.75" customHeight="1">
      <c r="A748" s="5"/>
      <c r="B748" s="5"/>
      <c r="C748" s="5"/>
      <c r="D748" s="5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6"/>
      <c r="T748" s="5"/>
      <c r="U748" s="5"/>
    </row>
    <row r="749" ht="15.75" customHeight="1">
      <c r="A749" s="5"/>
      <c r="B749" s="5"/>
      <c r="C749" s="5"/>
      <c r="D749" s="5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6"/>
      <c r="T749" s="5"/>
      <c r="U749" s="5"/>
    </row>
    <row r="750" ht="15.75" customHeight="1">
      <c r="A750" s="5"/>
      <c r="B750" s="5"/>
      <c r="C750" s="5"/>
      <c r="D750" s="5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6"/>
      <c r="T750" s="5"/>
      <c r="U750" s="5"/>
    </row>
    <row r="751" ht="15.75" customHeight="1">
      <c r="A751" s="5"/>
      <c r="B751" s="5"/>
      <c r="C751" s="5"/>
      <c r="D751" s="5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6"/>
      <c r="T751" s="5"/>
      <c r="U751" s="5"/>
    </row>
    <row r="752" ht="15.75" customHeight="1">
      <c r="A752" s="5"/>
      <c r="B752" s="5"/>
      <c r="C752" s="5"/>
      <c r="D752" s="5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6"/>
      <c r="T752" s="5"/>
      <c r="U752" s="5"/>
    </row>
    <row r="753" ht="15.75" customHeight="1">
      <c r="A753" s="5"/>
      <c r="B753" s="5"/>
      <c r="C753" s="5"/>
      <c r="D753" s="5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6"/>
      <c r="T753" s="5"/>
      <c r="U753" s="5"/>
    </row>
    <row r="754" ht="15.75" customHeight="1">
      <c r="A754" s="5"/>
      <c r="B754" s="5"/>
      <c r="C754" s="5"/>
      <c r="D754" s="5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6"/>
      <c r="T754" s="5"/>
      <c r="U754" s="5"/>
    </row>
    <row r="755" ht="15.75" customHeight="1">
      <c r="A755" s="5"/>
      <c r="B755" s="5"/>
      <c r="C755" s="5"/>
      <c r="D755" s="5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6"/>
      <c r="T755" s="5"/>
      <c r="U755" s="5"/>
    </row>
    <row r="756" ht="15.75" customHeight="1">
      <c r="A756" s="5"/>
      <c r="B756" s="5"/>
      <c r="C756" s="5"/>
      <c r="D756" s="5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6"/>
      <c r="T756" s="5"/>
      <c r="U756" s="5"/>
    </row>
    <row r="757" ht="15.75" customHeight="1">
      <c r="A757" s="5"/>
      <c r="B757" s="5"/>
      <c r="C757" s="5"/>
      <c r="D757" s="5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6"/>
      <c r="T757" s="5"/>
      <c r="U757" s="5"/>
    </row>
    <row r="758" ht="15.75" customHeight="1">
      <c r="A758" s="5"/>
      <c r="B758" s="5"/>
      <c r="C758" s="5"/>
      <c r="D758" s="5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6"/>
      <c r="T758" s="5"/>
      <c r="U758" s="5"/>
    </row>
    <row r="759" ht="15.75" customHeight="1">
      <c r="A759" s="5"/>
      <c r="B759" s="5"/>
      <c r="C759" s="5"/>
      <c r="D759" s="5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6"/>
      <c r="T759" s="5"/>
      <c r="U759" s="5"/>
    </row>
    <row r="760" ht="15.75" customHeight="1">
      <c r="A760" s="5"/>
      <c r="B760" s="5"/>
      <c r="C760" s="5"/>
      <c r="D760" s="5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6"/>
      <c r="T760" s="5"/>
      <c r="U760" s="5"/>
    </row>
    <row r="761" ht="15.75" customHeight="1">
      <c r="A761" s="5"/>
      <c r="B761" s="5"/>
      <c r="C761" s="5"/>
      <c r="D761" s="5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6"/>
      <c r="T761" s="5"/>
      <c r="U761" s="5"/>
    </row>
    <row r="762" ht="15.75" customHeight="1">
      <c r="A762" s="5"/>
      <c r="B762" s="5"/>
      <c r="C762" s="5"/>
      <c r="D762" s="5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6"/>
      <c r="T762" s="5"/>
      <c r="U762" s="5"/>
    </row>
    <row r="763" ht="15.75" customHeight="1">
      <c r="A763" s="5"/>
      <c r="B763" s="5"/>
      <c r="C763" s="5"/>
      <c r="D763" s="5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6"/>
      <c r="T763" s="5"/>
      <c r="U763" s="5"/>
    </row>
    <row r="764" ht="15.75" customHeight="1">
      <c r="A764" s="5"/>
      <c r="B764" s="5"/>
      <c r="C764" s="5"/>
      <c r="D764" s="5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6"/>
      <c r="T764" s="5"/>
      <c r="U764" s="5"/>
    </row>
    <row r="765" ht="15.75" customHeight="1">
      <c r="A765" s="5"/>
      <c r="B765" s="5"/>
      <c r="C765" s="5"/>
      <c r="D765" s="5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6"/>
      <c r="T765" s="5"/>
      <c r="U765" s="5"/>
    </row>
    <row r="766" ht="15.75" customHeight="1">
      <c r="A766" s="5"/>
      <c r="B766" s="5"/>
      <c r="C766" s="5"/>
      <c r="D766" s="5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6"/>
      <c r="T766" s="5"/>
      <c r="U766" s="5"/>
    </row>
    <row r="767" ht="15.75" customHeight="1">
      <c r="A767" s="5"/>
      <c r="B767" s="5"/>
      <c r="C767" s="5"/>
      <c r="D767" s="5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6"/>
      <c r="T767" s="5"/>
      <c r="U767" s="5"/>
    </row>
    <row r="768" ht="15.75" customHeight="1">
      <c r="A768" s="5"/>
      <c r="B768" s="5"/>
      <c r="C768" s="5"/>
      <c r="D768" s="5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6"/>
      <c r="T768" s="5"/>
      <c r="U768" s="5"/>
    </row>
    <row r="769" ht="15.75" customHeight="1">
      <c r="A769" s="5"/>
      <c r="B769" s="5"/>
      <c r="C769" s="5"/>
      <c r="D769" s="5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6"/>
      <c r="T769" s="5"/>
      <c r="U769" s="5"/>
    </row>
    <row r="770" ht="15.75" customHeight="1">
      <c r="A770" s="5"/>
      <c r="B770" s="5"/>
      <c r="C770" s="5"/>
      <c r="D770" s="5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6"/>
      <c r="T770" s="5"/>
      <c r="U770" s="5"/>
    </row>
    <row r="771" ht="15.75" customHeight="1">
      <c r="A771" s="5"/>
      <c r="B771" s="5"/>
      <c r="C771" s="5"/>
      <c r="D771" s="5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6"/>
      <c r="T771" s="5"/>
      <c r="U771" s="5"/>
    </row>
    <row r="772" ht="15.75" customHeight="1">
      <c r="A772" s="5"/>
      <c r="B772" s="5"/>
      <c r="C772" s="5"/>
      <c r="D772" s="5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6"/>
      <c r="T772" s="5"/>
      <c r="U772" s="5"/>
    </row>
    <row r="773" ht="15.75" customHeight="1">
      <c r="A773" s="5"/>
      <c r="B773" s="5"/>
      <c r="C773" s="5"/>
      <c r="D773" s="5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6"/>
      <c r="T773" s="5"/>
      <c r="U773" s="5"/>
    </row>
    <row r="774" ht="15.75" customHeight="1">
      <c r="A774" s="5"/>
      <c r="B774" s="5"/>
      <c r="C774" s="5"/>
      <c r="D774" s="5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6"/>
      <c r="T774" s="5"/>
      <c r="U774" s="5"/>
    </row>
    <row r="775" ht="15.75" customHeight="1">
      <c r="A775" s="5"/>
      <c r="B775" s="5"/>
      <c r="C775" s="5"/>
      <c r="D775" s="5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6"/>
      <c r="T775" s="5"/>
      <c r="U775" s="5"/>
    </row>
    <row r="776" ht="15.75" customHeight="1">
      <c r="A776" s="5"/>
      <c r="B776" s="5"/>
      <c r="C776" s="5"/>
      <c r="D776" s="5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6"/>
      <c r="T776" s="5"/>
      <c r="U776" s="5"/>
    </row>
    <row r="777" ht="15.75" customHeight="1">
      <c r="A777" s="5"/>
      <c r="B777" s="5"/>
      <c r="C777" s="5"/>
      <c r="D777" s="5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6"/>
      <c r="T777" s="5"/>
      <c r="U777" s="5"/>
    </row>
    <row r="778" ht="15.75" customHeight="1">
      <c r="A778" s="5"/>
      <c r="B778" s="5"/>
      <c r="C778" s="5"/>
      <c r="D778" s="5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6"/>
      <c r="T778" s="5"/>
      <c r="U778" s="5"/>
    </row>
    <row r="779" ht="15.75" customHeight="1">
      <c r="A779" s="5"/>
      <c r="B779" s="5"/>
      <c r="C779" s="5"/>
      <c r="D779" s="5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6"/>
      <c r="T779" s="5"/>
      <c r="U779" s="5"/>
    </row>
    <row r="780" ht="15.75" customHeight="1">
      <c r="A780" s="5"/>
      <c r="B780" s="5"/>
      <c r="C780" s="5"/>
      <c r="D780" s="5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6"/>
      <c r="T780" s="5"/>
      <c r="U780" s="5"/>
    </row>
    <row r="781" ht="15.75" customHeight="1">
      <c r="A781" s="5"/>
      <c r="B781" s="5"/>
      <c r="C781" s="5"/>
      <c r="D781" s="5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6"/>
      <c r="T781" s="5"/>
      <c r="U781" s="5"/>
    </row>
    <row r="782" ht="15.75" customHeight="1">
      <c r="A782" s="5"/>
      <c r="B782" s="5"/>
      <c r="C782" s="5"/>
      <c r="D782" s="5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6"/>
      <c r="T782" s="5"/>
      <c r="U782" s="5"/>
    </row>
    <row r="783" ht="15.75" customHeight="1">
      <c r="A783" s="5"/>
      <c r="B783" s="5"/>
      <c r="C783" s="5"/>
      <c r="D783" s="5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6"/>
      <c r="T783" s="5"/>
      <c r="U783" s="5"/>
    </row>
    <row r="784" ht="15.75" customHeight="1">
      <c r="A784" s="5"/>
      <c r="B784" s="5"/>
      <c r="C784" s="5"/>
      <c r="D784" s="5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6"/>
      <c r="T784" s="5"/>
      <c r="U784" s="5"/>
    </row>
    <row r="785" ht="15.75" customHeight="1">
      <c r="A785" s="5"/>
      <c r="B785" s="5"/>
      <c r="C785" s="5"/>
      <c r="D785" s="5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6"/>
      <c r="T785" s="5"/>
      <c r="U785" s="5"/>
    </row>
    <row r="786" ht="15.75" customHeight="1">
      <c r="A786" s="5"/>
      <c r="B786" s="5"/>
      <c r="C786" s="5"/>
      <c r="D786" s="5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6"/>
      <c r="T786" s="5"/>
      <c r="U786" s="5"/>
    </row>
    <row r="787" ht="15.75" customHeight="1">
      <c r="A787" s="5"/>
      <c r="B787" s="5"/>
      <c r="C787" s="5"/>
      <c r="D787" s="5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6"/>
      <c r="T787" s="5"/>
      <c r="U787" s="5"/>
    </row>
    <row r="788" ht="15.75" customHeight="1">
      <c r="A788" s="5"/>
      <c r="B788" s="5"/>
      <c r="C788" s="5"/>
      <c r="D788" s="5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6"/>
      <c r="T788" s="5"/>
      <c r="U788" s="5"/>
    </row>
    <row r="789" ht="15.75" customHeight="1">
      <c r="A789" s="5"/>
      <c r="B789" s="5"/>
      <c r="C789" s="5"/>
      <c r="D789" s="5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6"/>
      <c r="T789" s="5"/>
      <c r="U789" s="5"/>
    </row>
    <row r="790" ht="15.75" customHeight="1">
      <c r="A790" s="5"/>
      <c r="B790" s="5"/>
      <c r="C790" s="5"/>
      <c r="D790" s="5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6"/>
      <c r="T790" s="5"/>
      <c r="U790" s="5"/>
    </row>
    <row r="791" ht="15.75" customHeight="1">
      <c r="A791" s="5"/>
      <c r="B791" s="5"/>
      <c r="C791" s="5"/>
      <c r="D791" s="5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6"/>
      <c r="T791" s="5"/>
      <c r="U791" s="5"/>
    </row>
    <row r="792" ht="15.75" customHeight="1">
      <c r="A792" s="5"/>
      <c r="B792" s="5"/>
      <c r="C792" s="5"/>
      <c r="D792" s="5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6"/>
      <c r="T792" s="5"/>
      <c r="U792" s="5"/>
    </row>
    <row r="793" ht="15.75" customHeight="1">
      <c r="A793" s="5"/>
      <c r="B793" s="5"/>
      <c r="C793" s="5"/>
      <c r="D793" s="5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6"/>
      <c r="T793" s="5"/>
      <c r="U793" s="5"/>
    </row>
    <row r="794" ht="15.75" customHeight="1">
      <c r="A794" s="5"/>
      <c r="B794" s="5"/>
      <c r="C794" s="5"/>
      <c r="D794" s="5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6"/>
      <c r="T794" s="5"/>
      <c r="U794" s="5"/>
    </row>
    <row r="795" ht="15.75" customHeight="1">
      <c r="A795" s="5"/>
      <c r="B795" s="5"/>
      <c r="C795" s="5"/>
      <c r="D795" s="5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6"/>
      <c r="T795" s="5"/>
      <c r="U795" s="5"/>
    </row>
    <row r="796" ht="15.75" customHeight="1">
      <c r="A796" s="5"/>
      <c r="B796" s="5"/>
      <c r="C796" s="5"/>
      <c r="D796" s="5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6"/>
      <c r="T796" s="5"/>
      <c r="U796" s="5"/>
    </row>
    <row r="797" ht="15.75" customHeight="1">
      <c r="A797" s="5"/>
      <c r="B797" s="5"/>
      <c r="C797" s="5"/>
      <c r="D797" s="5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6"/>
      <c r="T797" s="5"/>
      <c r="U797" s="5"/>
    </row>
    <row r="798" ht="15.75" customHeight="1">
      <c r="A798" s="5"/>
      <c r="B798" s="5"/>
      <c r="C798" s="5"/>
      <c r="D798" s="5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6"/>
      <c r="T798" s="5"/>
      <c r="U798" s="5"/>
    </row>
    <row r="799" ht="15.75" customHeight="1">
      <c r="A799" s="5"/>
      <c r="B799" s="5"/>
      <c r="C799" s="5"/>
      <c r="D799" s="5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6"/>
      <c r="T799" s="5"/>
      <c r="U799" s="5"/>
    </row>
    <row r="800" ht="15.75" customHeight="1">
      <c r="A800" s="5"/>
      <c r="B800" s="5"/>
      <c r="C800" s="5"/>
      <c r="D800" s="5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6"/>
      <c r="T800" s="5"/>
      <c r="U800" s="5"/>
    </row>
    <row r="801" ht="15.75" customHeight="1">
      <c r="A801" s="5"/>
      <c r="B801" s="5"/>
      <c r="C801" s="5"/>
      <c r="D801" s="5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6"/>
      <c r="T801" s="5"/>
      <c r="U801" s="5"/>
    </row>
    <row r="802" ht="15.75" customHeight="1">
      <c r="A802" s="5"/>
      <c r="B802" s="5"/>
      <c r="C802" s="5"/>
      <c r="D802" s="5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6"/>
      <c r="T802" s="5"/>
      <c r="U802" s="5"/>
    </row>
    <row r="803" ht="15.75" customHeight="1">
      <c r="A803" s="5"/>
      <c r="B803" s="5"/>
      <c r="C803" s="5"/>
      <c r="D803" s="5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6"/>
      <c r="T803" s="5"/>
      <c r="U803" s="5"/>
    </row>
    <row r="804" ht="15.75" customHeight="1">
      <c r="A804" s="5"/>
      <c r="B804" s="5"/>
      <c r="C804" s="5"/>
      <c r="D804" s="5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6"/>
      <c r="T804" s="5"/>
      <c r="U804" s="5"/>
    </row>
    <row r="805" ht="15.75" customHeight="1">
      <c r="A805" s="5"/>
      <c r="B805" s="5"/>
      <c r="C805" s="5"/>
      <c r="D805" s="5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6"/>
      <c r="T805" s="5"/>
      <c r="U805" s="5"/>
    </row>
    <row r="806" ht="15.75" customHeight="1">
      <c r="A806" s="5"/>
      <c r="B806" s="5"/>
      <c r="C806" s="5"/>
      <c r="D806" s="5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6"/>
      <c r="T806" s="5"/>
      <c r="U806" s="5"/>
    </row>
    <row r="807" ht="15.75" customHeight="1">
      <c r="A807" s="5"/>
      <c r="B807" s="5"/>
      <c r="C807" s="5"/>
      <c r="D807" s="5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6"/>
      <c r="T807" s="5"/>
      <c r="U807" s="5"/>
    </row>
    <row r="808" ht="15.75" customHeight="1">
      <c r="A808" s="5"/>
      <c r="B808" s="5"/>
      <c r="C808" s="5"/>
      <c r="D808" s="5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6"/>
      <c r="T808" s="5"/>
      <c r="U808" s="5"/>
    </row>
    <row r="809" ht="15.75" customHeight="1">
      <c r="A809" s="5"/>
      <c r="B809" s="5"/>
      <c r="C809" s="5"/>
      <c r="D809" s="5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6"/>
      <c r="T809" s="5"/>
      <c r="U809" s="5"/>
    </row>
    <row r="810" ht="15.75" customHeight="1">
      <c r="A810" s="5"/>
      <c r="B810" s="5"/>
      <c r="C810" s="5"/>
      <c r="D810" s="5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6"/>
      <c r="T810" s="5"/>
      <c r="U810" s="5"/>
    </row>
    <row r="811" ht="15.75" customHeight="1">
      <c r="A811" s="5"/>
      <c r="B811" s="5"/>
      <c r="C811" s="5"/>
      <c r="D811" s="5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6"/>
      <c r="T811" s="5"/>
      <c r="U811" s="5"/>
    </row>
    <row r="812" ht="15.75" customHeight="1">
      <c r="A812" s="5"/>
      <c r="B812" s="5"/>
      <c r="C812" s="5"/>
      <c r="D812" s="5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6"/>
      <c r="T812" s="5"/>
      <c r="U812" s="5"/>
    </row>
    <row r="813" ht="15.75" customHeight="1">
      <c r="A813" s="5"/>
      <c r="B813" s="5"/>
      <c r="C813" s="5"/>
      <c r="D813" s="5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6"/>
      <c r="T813" s="5"/>
      <c r="U813" s="5"/>
    </row>
    <row r="814" ht="15.75" customHeight="1">
      <c r="A814" s="5"/>
      <c r="B814" s="5"/>
      <c r="C814" s="5"/>
      <c r="D814" s="5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6"/>
      <c r="T814" s="5"/>
      <c r="U814" s="5"/>
    </row>
    <row r="815" ht="15.75" customHeight="1">
      <c r="A815" s="5"/>
      <c r="B815" s="5"/>
      <c r="C815" s="5"/>
      <c r="D815" s="5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6"/>
      <c r="T815" s="5"/>
      <c r="U815" s="5"/>
    </row>
    <row r="816" ht="15.75" customHeight="1">
      <c r="A816" s="5"/>
      <c r="B816" s="5"/>
      <c r="C816" s="5"/>
      <c r="D816" s="5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6"/>
      <c r="T816" s="5"/>
      <c r="U816" s="5"/>
    </row>
    <row r="817" ht="15.75" customHeight="1">
      <c r="A817" s="5"/>
      <c r="B817" s="5"/>
      <c r="C817" s="5"/>
      <c r="D817" s="5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6"/>
      <c r="T817" s="5"/>
      <c r="U817" s="5"/>
    </row>
    <row r="818" ht="15.75" customHeight="1">
      <c r="A818" s="5"/>
      <c r="B818" s="5"/>
      <c r="C818" s="5"/>
      <c r="D818" s="5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6"/>
      <c r="T818" s="5"/>
      <c r="U818" s="5"/>
    </row>
    <row r="819" ht="15.75" customHeight="1">
      <c r="A819" s="5"/>
      <c r="B819" s="5"/>
      <c r="C819" s="5"/>
      <c r="D819" s="5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6"/>
      <c r="T819" s="5"/>
      <c r="U819" s="5"/>
    </row>
    <row r="820" ht="15.75" customHeight="1">
      <c r="A820" s="5"/>
      <c r="B820" s="5"/>
      <c r="C820" s="5"/>
      <c r="D820" s="5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6"/>
      <c r="T820" s="5"/>
      <c r="U820" s="5"/>
    </row>
    <row r="821" ht="15.75" customHeight="1">
      <c r="A821" s="5"/>
      <c r="B821" s="5"/>
      <c r="C821" s="5"/>
      <c r="D821" s="5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6"/>
      <c r="T821" s="5"/>
      <c r="U821" s="5"/>
    </row>
    <row r="822" ht="15.75" customHeight="1">
      <c r="A822" s="5"/>
      <c r="B822" s="5"/>
      <c r="C822" s="5"/>
      <c r="D822" s="5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6"/>
      <c r="T822" s="5"/>
      <c r="U822" s="5"/>
    </row>
    <row r="823" ht="15.75" customHeight="1">
      <c r="A823" s="5"/>
      <c r="B823" s="5"/>
      <c r="C823" s="5"/>
      <c r="D823" s="5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6"/>
      <c r="T823" s="5"/>
      <c r="U823" s="5"/>
    </row>
    <row r="824" ht="15.75" customHeight="1">
      <c r="A824" s="5"/>
      <c r="B824" s="5"/>
      <c r="C824" s="5"/>
      <c r="D824" s="5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6"/>
      <c r="T824" s="5"/>
      <c r="U824" s="5"/>
    </row>
    <row r="825" ht="15.75" customHeight="1">
      <c r="A825" s="5"/>
      <c r="B825" s="5"/>
      <c r="C825" s="5"/>
      <c r="D825" s="5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6"/>
      <c r="T825" s="5"/>
      <c r="U825" s="5"/>
    </row>
    <row r="826" ht="15.75" customHeight="1">
      <c r="A826" s="5"/>
      <c r="B826" s="5"/>
      <c r="C826" s="5"/>
      <c r="D826" s="5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6"/>
      <c r="T826" s="5"/>
      <c r="U826" s="5"/>
    </row>
    <row r="827" ht="15.75" customHeight="1">
      <c r="A827" s="5"/>
      <c r="B827" s="5"/>
      <c r="C827" s="5"/>
      <c r="D827" s="5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6"/>
      <c r="T827" s="5"/>
      <c r="U827" s="5"/>
    </row>
    <row r="828" ht="15.75" customHeight="1">
      <c r="A828" s="5"/>
      <c r="B828" s="5"/>
      <c r="C828" s="5"/>
      <c r="D828" s="5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6"/>
      <c r="T828" s="5"/>
      <c r="U828" s="5"/>
    </row>
    <row r="829" ht="15.75" customHeight="1">
      <c r="A829" s="5"/>
      <c r="B829" s="5"/>
      <c r="C829" s="5"/>
      <c r="D829" s="5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6"/>
      <c r="T829" s="5"/>
      <c r="U829" s="5"/>
    </row>
    <row r="830" ht="15.75" customHeight="1">
      <c r="A830" s="5"/>
      <c r="B830" s="5"/>
      <c r="C830" s="5"/>
      <c r="D830" s="5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6"/>
      <c r="T830" s="5"/>
      <c r="U830" s="5"/>
    </row>
    <row r="831" ht="15.75" customHeight="1">
      <c r="A831" s="5"/>
      <c r="B831" s="5"/>
      <c r="C831" s="5"/>
      <c r="D831" s="5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6"/>
      <c r="T831" s="5"/>
      <c r="U831" s="5"/>
    </row>
    <row r="832" ht="15.75" customHeight="1">
      <c r="A832" s="5"/>
      <c r="B832" s="5"/>
      <c r="C832" s="5"/>
      <c r="D832" s="5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6"/>
      <c r="T832" s="5"/>
      <c r="U832" s="5"/>
    </row>
    <row r="833" ht="15.75" customHeight="1">
      <c r="A833" s="5"/>
      <c r="B833" s="5"/>
      <c r="C833" s="5"/>
      <c r="D833" s="5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6"/>
      <c r="T833" s="5"/>
      <c r="U833" s="5"/>
    </row>
    <row r="834" ht="15.75" customHeight="1">
      <c r="A834" s="5"/>
      <c r="B834" s="5"/>
      <c r="C834" s="5"/>
      <c r="D834" s="5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6"/>
      <c r="T834" s="5"/>
      <c r="U834" s="5"/>
    </row>
    <row r="835" ht="15.75" customHeight="1">
      <c r="A835" s="5"/>
      <c r="B835" s="5"/>
      <c r="C835" s="5"/>
      <c r="D835" s="5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6"/>
      <c r="T835" s="5"/>
      <c r="U835" s="5"/>
    </row>
    <row r="836" ht="15.75" customHeight="1">
      <c r="A836" s="5"/>
      <c r="B836" s="5"/>
      <c r="C836" s="5"/>
      <c r="D836" s="5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6"/>
      <c r="T836" s="5"/>
      <c r="U836" s="5"/>
    </row>
    <row r="837" ht="15.75" customHeight="1">
      <c r="A837" s="5"/>
      <c r="B837" s="5"/>
      <c r="C837" s="5"/>
      <c r="D837" s="5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6"/>
      <c r="T837" s="5"/>
      <c r="U837" s="5"/>
    </row>
    <row r="838" ht="15.75" customHeight="1">
      <c r="A838" s="5"/>
      <c r="B838" s="5"/>
      <c r="C838" s="5"/>
      <c r="D838" s="5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6"/>
      <c r="T838" s="5"/>
      <c r="U838" s="5"/>
    </row>
    <row r="839" ht="15.75" customHeight="1">
      <c r="A839" s="5"/>
      <c r="B839" s="5"/>
      <c r="C839" s="5"/>
      <c r="D839" s="5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6"/>
      <c r="T839" s="5"/>
      <c r="U839" s="5"/>
    </row>
    <row r="840" ht="15.75" customHeight="1">
      <c r="A840" s="5"/>
      <c r="B840" s="5"/>
      <c r="C840" s="5"/>
      <c r="D840" s="5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6"/>
      <c r="T840" s="5"/>
      <c r="U840" s="5"/>
    </row>
    <row r="841" ht="15.75" customHeight="1">
      <c r="A841" s="5"/>
      <c r="B841" s="5"/>
      <c r="C841" s="5"/>
      <c r="D841" s="5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6"/>
      <c r="T841" s="5"/>
      <c r="U841" s="5"/>
    </row>
    <row r="842" ht="15.75" customHeight="1">
      <c r="A842" s="5"/>
      <c r="B842" s="5"/>
      <c r="C842" s="5"/>
      <c r="D842" s="5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6"/>
      <c r="T842" s="5"/>
      <c r="U842" s="5"/>
    </row>
    <row r="843" ht="15.75" customHeight="1">
      <c r="A843" s="5"/>
      <c r="B843" s="5"/>
      <c r="C843" s="5"/>
      <c r="D843" s="5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6"/>
      <c r="T843" s="5"/>
      <c r="U843" s="5"/>
    </row>
    <row r="844" ht="15.75" customHeight="1">
      <c r="A844" s="5"/>
      <c r="B844" s="5"/>
      <c r="C844" s="5"/>
      <c r="D844" s="5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6"/>
      <c r="T844" s="5"/>
      <c r="U844" s="5"/>
    </row>
    <row r="845" ht="15.75" customHeight="1">
      <c r="A845" s="5"/>
      <c r="B845" s="5"/>
      <c r="C845" s="5"/>
      <c r="D845" s="5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6"/>
      <c r="T845" s="5"/>
      <c r="U845" s="5"/>
    </row>
    <row r="846" ht="15.75" customHeight="1">
      <c r="A846" s="5"/>
      <c r="B846" s="5"/>
      <c r="C846" s="5"/>
      <c r="D846" s="5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6"/>
      <c r="T846" s="5"/>
      <c r="U846" s="5"/>
    </row>
    <row r="847" ht="15.75" customHeight="1">
      <c r="A847" s="5"/>
      <c r="B847" s="5"/>
      <c r="C847" s="5"/>
      <c r="D847" s="5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6"/>
      <c r="T847" s="5"/>
      <c r="U847" s="5"/>
    </row>
    <row r="848" ht="15.75" customHeight="1">
      <c r="A848" s="5"/>
      <c r="B848" s="5"/>
      <c r="C848" s="5"/>
      <c r="D848" s="5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6"/>
      <c r="T848" s="5"/>
      <c r="U848" s="5"/>
    </row>
    <row r="849" ht="15.75" customHeight="1">
      <c r="A849" s="5"/>
      <c r="B849" s="5"/>
      <c r="C849" s="5"/>
      <c r="D849" s="5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6"/>
      <c r="T849" s="5"/>
      <c r="U849" s="5"/>
    </row>
    <row r="850" ht="15.75" customHeight="1">
      <c r="A850" s="5"/>
      <c r="B850" s="5"/>
      <c r="C850" s="5"/>
      <c r="D850" s="5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6"/>
      <c r="T850" s="5"/>
      <c r="U850" s="5"/>
    </row>
    <row r="851" ht="15.75" customHeight="1">
      <c r="A851" s="5"/>
      <c r="B851" s="5"/>
      <c r="C851" s="5"/>
      <c r="D851" s="5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6"/>
      <c r="T851" s="5"/>
      <c r="U851" s="5"/>
    </row>
    <row r="852" ht="15.75" customHeight="1">
      <c r="A852" s="5"/>
      <c r="B852" s="5"/>
      <c r="C852" s="5"/>
      <c r="D852" s="5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6"/>
      <c r="T852" s="5"/>
      <c r="U852" s="5"/>
    </row>
    <row r="853" ht="15.75" customHeight="1">
      <c r="A853" s="5"/>
      <c r="B853" s="5"/>
      <c r="C853" s="5"/>
      <c r="D853" s="5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6"/>
      <c r="T853" s="5"/>
      <c r="U853" s="5"/>
    </row>
    <row r="854" ht="15.75" customHeight="1">
      <c r="A854" s="5"/>
      <c r="B854" s="5"/>
      <c r="C854" s="5"/>
      <c r="D854" s="5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6"/>
      <c r="T854" s="5"/>
      <c r="U854" s="5"/>
    </row>
    <row r="855" ht="15.75" customHeight="1">
      <c r="A855" s="5"/>
      <c r="B855" s="5"/>
      <c r="C855" s="5"/>
      <c r="D855" s="5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6"/>
      <c r="T855" s="5"/>
      <c r="U855" s="5"/>
    </row>
    <row r="856" ht="15.75" customHeight="1">
      <c r="A856" s="5"/>
      <c r="B856" s="5"/>
      <c r="C856" s="5"/>
      <c r="D856" s="5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6"/>
      <c r="T856" s="5"/>
      <c r="U856" s="5"/>
    </row>
    <row r="857" ht="15.75" customHeight="1">
      <c r="A857" s="5"/>
      <c r="B857" s="5"/>
      <c r="C857" s="5"/>
      <c r="D857" s="5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6"/>
      <c r="T857" s="5"/>
      <c r="U857" s="5"/>
    </row>
    <row r="858" ht="15.75" customHeight="1">
      <c r="A858" s="5"/>
      <c r="B858" s="5"/>
      <c r="C858" s="5"/>
      <c r="D858" s="5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6"/>
      <c r="T858" s="5"/>
      <c r="U858" s="5"/>
    </row>
    <row r="859" ht="15.75" customHeight="1">
      <c r="A859" s="5"/>
      <c r="B859" s="5"/>
      <c r="C859" s="5"/>
      <c r="D859" s="5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6"/>
      <c r="T859" s="5"/>
      <c r="U859" s="5"/>
    </row>
    <row r="860" ht="15.75" customHeight="1">
      <c r="A860" s="5"/>
      <c r="B860" s="5"/>
      <c r="C860" s="5"/>
      <c r="D860" s="5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6"/>
      <c r="T860" s="5"/>
      <c r="U860" s="5"/>
    </row>
    <row r="861" ht="15.75" customHeight="1">
      <c r="A861" s="5"/>
      <c r="B861" s="5"/>
      <c r="C861" s="5"/>
      <c r="D861" s="5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6"/>
      <c r="T861" s="5"/>
      <c r="U861" s="5"/>
    </row>
    <row r="862" ht="15.75" customHeight="1">
      <c r="A862" s="5"/>
      <c r="B862" s="5"/>
      <c r="C862" s="5"/>
      <c r="D862" s="5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6"/>
      <c r="T862" s="5"/>
      <c r="U862" s="5"/>
    </row>
    <row r="863" ht="15.75" customHeight="1">
      <c r="A863" s="5"/>
      <c r="B863" s="5"/>
      <c r="C863" s="5"/>
      <c r="D863" s="5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6"/>
      <c r="T863" s="5"/>
      <c r="U863" s="5"/>
    </row>
    <row r="864" ht="15.75" customHeight="1">
      <c r="A864" s="5"/>
      <c r="B864" s="5"/>
      <c r="C864" s="5"/>
      <c r="D864" s="5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6"/>
      <c r="T864" s="5"/>
      <c r="U864" s="5"/>
    </row>
    <row r="865" ht="15.75" customHeight="1">
      <c r="A865" s="5"/>
      <c r="B865" s="5"/>
      <c r="C865" s="5"/>
      <c r="D865" s="5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6"/>
      <c r="T865" s="5"/>
      <c r="U865" s="5"/>
    </row>
    <row r="866" ht="15.75" customHeight="1">
      <c r="A866" s="5"/>
      <c r="B866" s="5"/>
      <c r="C866" s="5"/>
      <c r="D866" s="5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6"/>
      <c r="T866" s="5"/>
      <c r="U866" s="5"/>
    </row>
    <row r="867" ht="15.75" customHeight="1">
      <c r="A867" s="5"/>
      <c r="B867" s="5"/>
      <c r="C867" s="5"/>
      <c r="D867" s="5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6"/>
      <c r="T867" s="5"/>
      <c r="U867" s="5"/>
    </row>
    <row r="868" ht="15.75" customHeight="1">
      <c r="A868" s="5"/>
      <c r="B868" s="5"/>
      <c r="C868" s="5"/>
      <c r="D868" s="5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6"/>
      <c r="T868" s="5"/>
      <c r="U868" s="5"/>
    </row>
    <row r="869" ht="15.75" customHeight="1">
      <c r="A869" s="5"/>
      <c r="B869" s="5"/>
      <c r="C869" s="5"/>
      <c r="D869" s="5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6"/>
      <c r="T869" s="5"/>
      <c r="U869" s="5"/>
    </row>
    <row r="870" ht="15.75" customHeight="1">
      <c r="A870" s="5"/>
      <c r="B870" s="5"/>
      <c r="C870" s="5"/>
      <c r="D870" s="5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6"/>
      <c r="T870" s="5"/>
      <c r="U870" s="5"/>
    </row>
    <row r="871" ht="15.75" customHeight="1">
      <c r="A871" s="5"/>
      <c r="B871" s="5"/>
      <c r="C871" s="5"/>
      <c r="D871" s="5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6"/>
      <c r="T871" s="5"/>
      <c r="U871" s="5"/>
    </row>
    <row r="872" ht="15.75" customHeight="1">
      <c r="A872" s="5"/>
      <c r="B872" s="5"/>
      <c r="C872" s="5"/>
      <c r="D872" s="5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6"/>
      <c r="T872" s="5"/>
      <c r="U872" s="5"/>
    </row>
    <row r="873" ht="15.75" customHeight="1">
      <c r="A873" s="5"/>
      <c r="B873" s="5"/>
      <c r="C873" s="5"/>
      <c r="D873" s="5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6"/>
      <c r="T873" s="5"/>
      <c r="U873" s="5"/>
    </row>
    <row r="874" ht="15.75" customHeight="1">
      <c r="A874" s="5"/>
      <c r="B874" s="5"/>
      <c r="C874" s="5"/>
      <c r="D874" s="5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6"/>
      <c r="T874" s="5"/>
      <c r="U874" s="5"/>
    </row>
    <row r="875" ht="15.75" customHeight="1">
      <c r="A875" s="5"/>
      <c r="B875" s="5"/>
      <c r="C875" s="5"/>
      <c r="D875" s="5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6"/>
      <c r="T875" s="5"/>
      <c r="U875" s="5"/>
    </row>
    <row r="876" ht="15.75" customHeight="1">
      <c r="A876" s="5"/>
      <c r="B876" s="5"/>
      <c r="C876" s="5"/>
      <c r="D876" s="5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6"/>
      <c r="T876" s="5"/>
      <c r="U876" s="5"/>
    </row>
    <row r="877" ht="15.75" customHeight="1">
      <c r="A877" s="5"/>
      <c r="B877" s="5"/>
      <c r="C877" s="5"/>
      <c r="D877" s="5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6"/>
      <c r="T877" s="5"/>
      <c r="U877" s="5"/>
    </row>
    <row r="878" ht="15.75" customHeight="1">
      <c r="A878" s="5"/>
      <c r="B878" s="5"/>
      <c r="C878" s="5"/>
      <c r="D878" s="5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6"/>
      <c r="T878" s="5"/>
      <c r="U878" s="5"/>
    </row>
    <row r="879" ht="15.75" customHeight="1">
      <c r="A879" s="5"/>
      <c r="B879" s="5"/>
      <c r="C879" s="5"/>
      <c r="D879" s="5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6"/>
      <c r="T879" s="5"/>
      <c r="U879" s="5"/>
    </row>
    <row r="880" ht="15.75" customHeight="1">
      <c r="A880" s="5"/>
      <c r="B880" s="5"/>
      <c r="C880" s="5"/>
      <c r="D880" s="5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6"/>
      <c r="T880" s="5"/>
      <c r="U880" s="5"/>
    </row>
    <row r="881" ht="15.75" customHeight="1">
      <c r="A881" s="5"/>
      <c r="B881" s="5"/>
      <c r="C881" s="5"/>
      <c r="D881" s="5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6"/>
      <c r="T881" s="5"/>
      <c r="U881" s="5"/>
    </row>
    <row r="882" ht="15.75" customHeight="1">
      <c r="A882" s="5"/>
      <c r="B882" s="5"/>
      <c r="C882" s="5"/>
      <c r="D882" s="5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6"/>
      <c r="T882" s="5"/>
      <c r="U882" s="5"/>
    </row>
    <row r="883" ht="15.75" customHeight="1">
      <c r="A883" s="5"/>
      <c r="B883" s="5"/>
      <c r="C883" s="5"/>
      <c r="D883" s="5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6"/>
      <c r="T883" s="5"/>
      <c r="U883" s="5"/>
    </row>
    <row r="884" ht="15.75" customHeight="1">
      <c r="A884" s="5"/>
      <c r="B884" s="5"/>
      <c r="C884" s="5"/>
      <c r="D884" s="5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6"/>
      <c r="T884" s="5"/>
      <c r="U884" s="5"/>
    </row>
    <row r="885" ht="15.75" customHeight="1">
      <c r="A885" s="5"/>
      <c r="B885" s="5"/>
      <c r="C885" s="5"/>
      <c r="D885" s="5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6"/>
      <c r="T885" s="5"/>
      <c r="U885" s="5"/>
    </row>
    <row r="886" ht="15.75" customHeight="1">
      <c r="A886" s="5"/>
      <c r="B886" s="5"/>
      <c r="C886" s="5"/>
      <c r="D886" s="5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6"/>
      <c r="T886" s="5"/>
      <c r="U886" s="5"/>
    </row>
    <row r="887" ht="15.75" customHeight="1">
      <c r="A887" s="5"/>
      <c r="B887" s="5"/>
      <c r="C887" s="5"/>
      <c r="D887" s="5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6"/>
      <c r="T887" s="5"/>
      <c r="U887" s="5"/>
    </row>
    <row r="888" ht="15.75" customHeight="1">
      <c r="A888" s="5"/>
      <c r="B888" s="5"/>
      <c r="C888" s="5"/>
      <c r="D888" s="5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6"/>
      <c r="T888" s="5"/>
      <c r="U888" s="5"/>
    </row>
    <row r="889" ht="15.75" customHeight="1">
      <c r="A889" s="5"/>
      <c r="B889" s="5"/>
      <c r="C889" s="5"/>
      <c r="D889" s="5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6"/>
      <c r="T889" s="5"/>
      <c r="U889" s="5"/>
    </row>
    <row r="890" ht="15.75" customHeight="1">
      <c r="A890" s="5"/>
      <c r="B890" s="5"/>
      <c r="C890" s="5"/>
      <c r="D890" s="5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6"/>
      <c r="T890" s="5"/>
      <c r="U890" s="5"/>
    </row>
    <row r="891" ht="15.75" customHeight="1">
      <c r="A891" s="5"/>
      <c r="B891" s="5"/>
      <c r="C891" s="5"/>
      <c r="D891" s="5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6"/>
      <c r="T891" s="5"/>
      <c r="U891" s="5"/>
    </row>
    <row r="892" ht="15.75" customHeight="1">
      <c r="A892" s="5"/>
      <c r="B892" s="5"/>
      <c r="C892" s="5"/>
      <c r="D892" s="5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6"/>
      <c r="T892" s="5"/>
      <c r="U892" s="5"/>
    </row>
    <row r="893" ht="15.75" customHeight="1">
      <c r="A893" s="5"/>
      <c r="B893" s="5"/>
      <c r="C893" s="5"/>
      <c r="D893" s="5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6"/>
      <c r="T893" s="5"/>
      <c r="U893" s="5"/>
    </row>
    <row r="894" ht="15.75" customHeight="1">
      <c r="A894" s="5"/>
      <c r="B894" s="5"/>
      <c r="C894" s="5"/>
      <c r="D894" s="5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6"/>
      <c r="T894" s="5"/>
      <c r="U894" s="5"/>
    </row>
    <row r="895" ht="15.75" customHeight="1">
      <c r="A895" s="5"/>
      <c r="B895" s="5"/>
      <c r="C895" s="5"/>
      <c r="D895" s="5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6"/>
      <c r="T895" s="5"/>
      <c r="U895" s="5"/>
    </row>
    <row r="896" ht="15.75" customHeight="1">
      <c r="A896" s="5"/>
      <c r="B896" s="5"/>
      <c r="C896" s="5"/>
      <c r="D896" s="5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6"/>
      <c r="T896" s="5"/>
      <c r="U896" s="5"/>
    </row>
    <row r="897" ht="15.75" customHeight="1">
      <c r="A897" s="5"/>
      <c r="B897" s="5"/>
      <c r="C897" s="5"/>
      <c r="D897" s="5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6"/>
      <c r="T897" s="5"/>
      <c r="U897" s="5"/>
    </row>
    <row r="898" ht="15.75" customHeight="1">
      <c r="A898" s="5"/>
      <c r="B898" s="5"/>
      <c r="C898" s="5"/>
      <c r="D898" s="5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6"/>
      <c r="T898" s="5"/>
      <c r="U898" s="5"/>
    </row>
    <row r="899" ht="15.75" customHeight="1">
      <c r="A899" s="5"/>
      <c r="B899" s="5"/>
      <c r="C899" s="5"/>
      <c r="D899" s="5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6"/>
      <c r="T899" s="5"/>
      <c r="U899" s="5"/>
    </row>
    <row r="900" ht="15.75" customHeight="1">
      <c r="A900" s="5"/>
      <c r="B900" s="5"/>
      <c r="C900" s="5"/>
      <c r="D900" s="5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6"/>
      <c r="T900" s="5"/>
      <c r="U900" s="5"/>
    </row>
    <row r="901" ht="15.75" customHeight="1">
      <c r="A901" s="5"/>
      <c r="B901" s="5"/>
      <c r="C901" s="5"/>
      <c r="D901" s="5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6"/>
      <c r="T901" s="5"/>
      <c r="U901" s="5"/>
    </row>
    <row r="902" ht="15.75" customHeight="1">
      <c r="A902" s="5"/>
      <c r="B902" s="5"/>
      <c r="C902" s="5"/>
      <c r="D902" s="5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6"/>
      <c r="T902" s="5"/>
      <c r="U902" s="5"/>
    </row>
    <row r="903" ht="15.75" customHeight="1">
      <c r="A903" s="5"/>
      <c r="B903" s="5"/>
      <c r="C903" s="5"/>
      <c r="D903" s="5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6"/>
      <c r="T903" s="5"/>
      <c r="U903" s="5"/>
    </row>
    <row r="904" ht="15.75" customHeight="1">
      <c r="A904" s="5"/>
      <c r="B904" s="5"/>
      <c r="C904" s="5"/>
      <c r="D904" s="5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6"/>
      <c r="T904" s="5"/>
      <c r="U904" s="5"/>
    </row>
    <row r="905" ht="15.75" customHeight="1">
      <c r="A905" s="5"/>
      <c r="B905" s="5"/>
      <c r="C905" s="5"/>
      <c r="D905" s="5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6"/>
      <c r="T905" s="5"/>
      <c r="U905" s="5"/>
    </row>
    <row r="906" ht="15.75" customHeight="1">
      <c r="A906" s="5"/>
      <c r="B906" s="5"/>
      <c r="C906" s="5"/>
      <c r="D906" s="5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6"/>
      <c r="T906" s="5"/>
      <c r="U906" s="5"/>
    </row>
    <row r="907" ht="15.75" customHeight="1">
      <c r="A907" s="5"/>
      <c r="B907" s="5"/>
      <c r="C907" s="5"/>
      <c r="D907" s="5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6"/>
      <c r="T907" s="5"/>
      <c r="U907" s="5"/>
    </row>
    <row r="908" ht="15.75" customHeight="1">
      <c r="A908" s="5"/>
      <c r="B908" s="5"/>
      <c r="C908" s="5"/>
      <c r="D908" s="5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6"/>
      <c r="T908" s="5"/>
      <c r="U908" s="5"/>
    </row>
    <row r="909" ht="15.75" customHeight="1">
      <c r="A909" s="5"/>
      <c r="B909" s="5"/>
      <c r="C909" s="5"/>
      <c r="D909" s="5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6"/>
      <c r="T909" s="5"/>
      <c r="U909" s="5"/>
    </row>
    <row r="910" ht="15.75" customHeight="1">
      <c r="A910" s="5"/>
      <c r="B910" s="5"/>
      <c r="C910" s="5"/>
      <c r="D910" s="5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6"/>
      <c r="T910" s="5"/>
      <c r="U910" s="5"/>
    </row>
    <row r="911" ht="15.75" customHeight="1">
      <c r="A911" s="5"/>
      <c r="B911" s="5"/>
      <c r="C911" s="5"/>
      <c r="D911" s="5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6"/>
      <c r="T911" s="5"/>
      <c r="U911" s="5"/>
    </row>
    <row r="912" ht="15.75" customHeight="1">
      <c r="A912" s="5"/>
      <c r="B912" s="5"/>
      <c r="C912" s="5"/>
      <c r="D912" s="5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6"/>
      <c r="T912" s="5"/>
      <c r="U912" s="5"/>
    </row>
    <row r="913" ht="15.75" customHeight="1">
      <c r="A913" s="5"/>
      <c r="B913" s="5"/>
      <c r="C913" s="5"/>
      <c r="D913" s="5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6"/>
      <c r="T913" s="5"/>
      <c r="U913" s="5"/>
    </row>
    <row r="914" ht="15.75" customHeight="1">
      <c r="A914" s="5"/>
      <c r="B914" s="5"/>
      <c r="C914" s="5"/>
      <c r="D914" s="5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6"/>
      <c r="T914" s="5"/>
      <c r="U914" s="5"/>
    </row>
    <row r="915" ht="15.75" customHeight="1">
      <c r="A915" s="5"/>
      <c r="B915" s="5"/>
      <c r="C915" s="5"/>
      <c r="D915" s="5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6"/>
      <c r="T915" s="5"/>
      <c r="U915" s="5"/>
    </row>
    <row r="916" ht="15.75" customHeight="1">
      <c r="A916" s="5"/>
      <c r="B916" s="5"/>
      <c r="C916" s="5"/>
      <c r="D916" s="5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6"/>
      <c r="T916" s="5"/>
      <c r="U916" s="5"/>
    </row>
    <row r="917" ht="15.75" customHeight="1">
      <c r="A917" s="5"/>
      <c r="B917" s="5"/>
      <c r="C917" s="5"/>
      <c r="D917" s="5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6"/>
      <c r="T917" s="5"/>
      <c r="U917" s="5"/>
    </row>
    <row r="918" ht="15.75" customHeight="1">
      <c r="A918" s="5"/>
      <c r="B918" s="5"/>
      <c r="C918" s="5"/>
      <c r="D918" s="5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6"/>
      <c r="T918" s="5"/>
      <c r="U918" s="5"/>
    </row>
    <row r="919" ht="15.75" customHeight="1">
      <c r="A919" s="5"/>
      <c r="B919" s="5"/>
      <c r="C919" s="5"/>
      <c r="D919" s="5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6"/>
      <c r="T919" s="5"/>
      <c r="U919" s="5"/>
    </row>
    <row r="920" ht="15.75" customHeight="1">
      <c r="A920" s="5"/>
      <c r="B920" s="5"/>
      <c r="C920" s="5"/>
      <c r="D920" s="5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6"/>
      <c r="T920" s="5"/>
      <c r="U920" s="5"/>
    </row>
    <row r="921" ht="15.75" customHeight="1">
      <c r="A921" s="5"/>
      <c r="B921" s="5"/>
      <c r="C921" s="5"/>
      <c r="D921" s="5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6"/>
      <c r="T921" s="5"/>
      <c r="U921" s="5"/>
    </row>
    <row r="922" ht="15.75" customHeight="1">
      <c r="A922" s="5"/>
      <c r="B922" s="5"/>
      <c r="C922" s="5"/>
      <c r="D922" s="5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6"/>
      <c r="T922" s="5"/>
      <c r="U922" s="5"/>
    </row>
    <row r="923" ht="15.75" customHeight="1">
      <c r="A923" s="5"/>
      <c r="B923" s="5"/>
      <c r="C923" s="5"/>
      <c r="D923" s="5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6"/>
      <c r="T923" s="5"/>
      <c r="U923" s="5"/>
    </row>
    <row r="924" ht="15.75" customHeight="1">
      <c r="A924" s="5"/>
      <c r="B924" s="5"/>
      <c r="C924" s="5"/>
      <c r="D924" s="5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6"/>
      <c r="T924" s="5"/>
      <c r="U924" s="5"/>
    </row>
    <row r="925" ht="15.75" customHeight="1">
      <c r="A925" s="5"/>
      <c r="B925" s="5"/>
      <c r="C925" s="5"/>
      <c r="D925" s="5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6"/>
      <c r="T925" s="5"/>
      <c r="U925" s="5"/>
    </row>
    <row r="926" ht="15.75" customHeight="1">
      <c r="A926" s="5"/>
      <c r="B926" s="5"/>
      <c r="C926" s="5"/>
      <c r="D926" s="5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6"/>
      <c r="T926" s="5"/>
      <c r="U926" s="5"/>
    </row>
    <row r="927" ht="15.75" customHeight="1">
      <c r="A927" s="5"/>
      <c r="B927" s="5"/>
      <c r="C927" s="5"/>
      <c r="D927" s="5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6"/>
      <c r="T927" s="5"/>
      <c r="U927" s="5"/>
    </row>
    <row r="928" ht="15.75" customHeight="1">
      <c r="A928" s="5"/>
      <c r="B928" s="5"/>
      <c r="C928" s="5"/>
      <c r="D928" s="5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6"/>
      <c r="T928" s="5"/>
      <c r="U928" s="5"/>
    </row>
    <row r="929" ht="15.75" customHeight="1">
      <c r="A929" s="5"/>
      <c r="B929" s="5"/>
      <c r="C929" s="5"/>
      <c r="D929" s="5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6"/>
      <c r="T929" s="5"/>
      <c r="U929" s="5"/>
    </row>
    <row r="930" ht="15.75" customHeight="1">
      <c r="A930" s="5"/>
      <c r="B930" s="5"/>
      <c r="C930" s="5"/>
      <c r="D930" s="5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6"/>
      <c r="T930" s="5"/>
      <c r="U930" s="5"/>
    </row>
    <row r="931" ht="15.75" customHeight="1">
      <c r="A931" s="5"/>
      <c r="B931" s="5"/>
      <c r="C931" s="5"/>
      <c r="D931" s="5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6"/>
      <c r="T931" s="5"/>
      <c r="U931" s="5"/>
    </row>
    <row r="932" ht="15.75" customHeight="1">
      <c r="A932" s="5"/>
      <c r="B932" s="5"/>
      <c r="C932" s="5"/>
      <c r="D932" s="5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6"/>
      <c r="T932" s="5"/>
      <c r="U932" s="5"/>
    </row>
    <row r="933" ht="15.75" customHeight="1">
      <c r="A933" s="5"/>
      <c r="B933" s="5"/>
      <c r="C933" s="5"/>
      <c r="D933" s="5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6"/>
      <c r="T933" s="5"/>
      <c r="U933" s="5"/>
    </row>
    <row r="934" ht="15.75" customHeight="1">
      <c r="A934" s="5"/>
      <c r="B934" s="5"/>
      <c r="C934" s="5"/>
      <c r="D934" s="5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6"/>
      <c r="T934" s="5"/>
      <c r="U934" s="5"/>
    </row>
    <row r="935" ht="15.75" customHeight="1">
      <c r="A935" s="5"/>
      <c r="B935" s="5"/>
      <c r="C935" s="5"/>
      <c r="D935" s="5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6"/>
      <c r="T935" s="5"/>
      <c r="U935" s="5"/>
    </row>
    <row r="936" ht="15.75" customHeight="1">
      <c r="A936" s="5"/>
      <c r="B936" s="5"/>
      <c r="C936" s="5"/>
      <c r="D936" s="5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6"/>
      <c r="T936" s="5"/>
      <c r="U936" s="5"/>
    </row>
    <row r="937" ht="15.75" customHeight="1">
      <c r="A937" s="5"/>
      <c r="B937" s="5"/>
      <c r="C937" s="5"/>
      <c r="D937" s="5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6"/>
      <c r="T937" s="5"/>
      <c r="U937" s="5"/>
    </row>
    <row r="938" ht="15.75" customHeight="1">
      <c r="A938" s="5"/>
      <c r="B938" s="5"/>
      <c r="C938" s="5"/>
      <c r="D938" s="5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6"/>
      <c r="T938" s="5"/>
      <c r="U938" s="5"/>
    </row>
    <row r="939" ht="15.75" customHeight="1">
      <c r="A939" s="5"/>
      <c r="B939" s="5"/>
      <c r="C939" s="5"/>
      <c r="D939" s="5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6"/>
      <c r="T939" s="5"/>
      <c r="U939" s="5"/>
    </row>
    <row r="940" ht="15.75" customHeight="1">
      <c r="A940" s="5"/>
      <c r="B940" s="5"/>
      <c r="C940" s="5"/>
      <c r="D940" s="5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6"/>
      <c r="T940" s="5"/>
      <c r="U940" s="5"/>
    </row>
    <row r="941" ht="15.75" customHeight="1">
      <c r="A941" s="5"/>
      <c r="B941" s="5"/>
      <c r="C941" s="5"/>
      <c r="D941" s="5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6"/>
      <c r="T941" s="5"/>
      <c r="U941" s="5"/>
    </row>
    <row r="942" ht="15.75" customHeight="1">
      <c r="A942" s="5"/>
      <c r="B942" s="5"/>
      <c r="C942" s="5"/>
      <c r="D942" s="5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6"/>
      <c r="T942" s="5"/>
      <c r="U942" s="5"/>
    </row>
    <row r="943" ht="15.75" customHeight="1">
      <c r="A943" s="5"/>
      <c r="B943" s="5"/>
      <c r="C943" s="5"/>
      <c r="D943" s="5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6"/>
      <c r="T943" s="5"/>
      <c r="U943" s="5"/>
    </row>
    <row r="944" ht="15.75" customHeight="1">
      <c r="A944" s="5"/>
      <c r="B944" s="5"/>
      <c r="C944" s="5"/>
      <c r="D944" s="5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6"/>
      <c r="T944" s="5"/>
      <c r="U944" s="5"/>
    </row>
    <row r="945" ht="15.75" customHeight="1">
      <c r="A945" s="5"/>
      <c r="B945" s="5"/>
      <c r="C945" s="5"/>
      <c r="D945" s="5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6"/>
      <c r="T945" s="5"/>
      <c r="U945" s="5"/>
    </row>
    <row r="946" ht="15.75" customHeight="1">
      <c r="A946" s="5"/>
      <c r="B946" s="5"/>
      <c r="C946" s="5"/>
      <c r="D946" s="5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6"/>
      <c r="T946" s="5"/>
      <c r="U946" s="5"/>
    </row>
    <row r="947" ht="15.75" customHeight="1">
      <c r="A947" s="5"/>
      <c r="B947" s="5"/>
      <c r="C947" s="5"/>
      <c r="D947" s="5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6"/>
      <c r="T947" s="5"/>
      <c r="U947" s="5"/>
    </row>
    <row r="948" ht="15.75" customHeight="1">
      <c r="A948" s="5"/>
      <c r="B948" s="5"/>
      <c r="C948" s="5"/>
      <c r="D948" s="5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6"/>
      <c r="T948" s="5"/>
      <c r="U948" s="5"/>
    </row>
    <row r="949" ht="15.75" customHeight="1">
      <c r="A949" s="5"/>
      <c r="B949" s="5"/>
      <c r="C949" s="5"/>
      <c r="D949" s="5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6"/>
      <c r="T949" s="5"/>
      <c r="U949" s="5"/>
    </row>
    <row r="950" ht="15.75" customHeight="1">
      <c r="A950" s="5"/>
      <c r="B950" s="5"/>
      <c r="C950" s="5"/>
      <c r="D950" s="5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6"/>
      <c r="T950" s="5"/>
      <c r="U950" s="5"/>
    </row>
    <row r="951" ht="15.75" customHeight="1">
      <c r="A951" s="5"/>
      <c r="B951" s="5"/>
      <c r="C951" s="5"/>
      <c r="D951" s="5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6"/>
      <c r="T951" s="5"/>
      <c r="U951" s="5"/>
    </row>
    <row r="952" ht="15.75" customHeight="1">
      <c r="A952" s="5"/>
      <c r="B952" s="5"/>
      <c r="C952" s="5"/>
      <c r="D952" s="5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6"/>
      <c r="T952" s="5"/>
      <c r="U952" s="5"/>
    </row>
    <row r="953" ht="15.75" customHeight="1">
      <c r="A953" s="5"/>
      <c r="B953" s="5"/>
      <c r="C953" s="5"/>
      <c r="D953" s="5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6"/>
      <c r="T953" s="5"/>
      <c r="U953" s="5"/>
    </row>
    <row r="954" ht="15.75" customHeight="1">
      <c r="A954" s="5"/>
      <c r="B954" s="5"/>
      <c r="C954" s="5"/>
      <c r="D954" s="5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6"/>
      <c r="T954" s="5"/>
      <c r="U954" s="5"/>
    </row>
    <row r="955" ht="15.75" customHeight="1">
      <c r="A955" s="5"/>
      <c r="B955" s="5"/>
      <c r="C955" s="5"/>
      <c r="D955" s="5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6"/>
      <c r="T955" s="5"/>
      <c r="U955" s="5"/>
    </row>
    <row r="956" ht="15.75" customHeight="1">
      <c r="A956" s="5"/>
      <c r="B956" s="5"/>
      <c r="C956" s="5"/>
      <c r="D956" s="5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6"/>
      <c r="T956" s="5"/>
      <c r="U956" s="5"/>
    </row>
    <row r="957" ht="15.75" customHeight="1">
      <c r="A957" s="5"/>
      <c r="B957" s="5"/>
      <c r="C957" s="5"/>
      <c r="D957" s="5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6"/>
      <c r="T957" s="5"/>
      <c r="U957" s="5"/>
    </row>
    <row r="958" ht="15.75" customHeight="1">
      <c r="A958" s="5"/>
      <c r="B958" s="5"/>
      <c r="C958" s="5"/>
      <c r="D958" s="5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6"/>
      <c r="T958" s="5"/>
      <c r="U958" s="5"/>
    </row>
    <row r="959" ht="15.75" customHeight="1">
      <c r="A959" s="5"/>
      <c r="B959" s="5"/>
      <c r="C959" s="5"/>
      <c r="D959" s="5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6"/>
      <c r="T959" s="5"/>
      <c r="U959" s="5"/>
    </row>
    <row r="960" ht="15.75" customHeight="1">
      <c r="A960" s="5"/>
      <c r="B960" s="5"/>
      <c r="C960" s="5"/>
      <c r="D960" s="5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6"/>
      <c r="T960" s="5"/>
      <c r="U960" s="5"/>
    </row>
    <row r="961" ht="15.75" customHeight="1">
      <c r="A961" s="5"/>
      <c r="B961" s="5"/>
      <c r="C961" s="5"/>
      <c r="D961" s="5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6"/>
      <c r="T961" s="5"/>
      <c r="U961" s="5"/>
    </row>
    <row r="962" ht="15.75" customHeight="1">
      <c r="A962" s="5"/>
      <c r="B962" s="5"/>
      <c r="C962" s="5"/>
      <c r="D962" s="5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6"/>
      <c r="T962" s="5"/>
      <c r="U962" s="5"/>
    </row>
    <row r="963" ht="15.75" customHeight="1">
      <c r="A963" s="5"/>
      <c r="B963" s="5"/>
      <c r="C963" s="5"/>
      <c r="D963" s="5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6"/>
      <c r="T963" s="5"/>
      <c r="U963" s="5"/>
    </row>
    <row r="964" ht="15.75" customHeight="1">
      <c r="A964" s="5"/>
      <c r="B964" s="5"/>
      <c r="C964" s="5"/>
      <c r="D964" s="5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6"/>
      <c r="T964" s="5"/>
      <c r="U964" s="5"/>
    </row>
    <row r="965" ht="15.75" customHeight="1">
      <c r="A965" s="5"/>
      <c r="B965" s="5"/>
      <c r="C965" s="5"/>
      <c r="D965" s="5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6"/>
      <c r="T965" s="5"/>
      <c r="U965" s="5"/>
    </row>
    <row r="966" ht="15.75" customHeight="1">
      <c r="A966" s="5"/>
      <c r="B966" s="5"/>
      <c r="C966" s="5"/>
      <c r="D966" s="5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6"/>
      <c r="T966" s="5"/>
      <c r="U966" s="5"/>
    </row>
    <row r="967" ht="15.75" customHeight="1">
      <c r="A967" s="5"/>
      <c r="B967" s="5"/>
      <c r="C967" s="5"/>
      <c r="D967" s="5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6"/>
      <c r="T967" s="5"/>
      <c r="U967" s="5"/>
    </row>
    <row r="968" ht="15.75" customHeight="1">
      <c r="A968" s="5"/>
      <c r="B968" s="5"/>
      <c r="C968" s="5"/>
      <c r="D968" s="5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6"/>
      <c r="T968" s="5"/>
      <c r="U968" s="5"/>
    </row>
    <row r="969" ht="15.75" customHeight="1">
      <c r="A969" s="5"/>
      <c r="B969" s="5"/>
      <c r="C969" s="5"/>
      <c r="D969" s="5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6"/>
      <c r="T969" s="5"/>
      <c r="U969" s="5"/>
    </row>
    <row r="970" ht="15.75" customHeight="1">
      <c r="A970" s="5"/>
      <c r="B970" s="5"/>
      <c r="C970" s="5"/>
      <c r="D970" s="5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6"/>
      <c r="T970" s="5"/>
      <c r="U970" s="5"/>
    </row>
    <row r="971" ht="15.75" customHeight="1">
      <c r="A971" s="5"/>
      <c r="B971" s="5"/>
      <c r="C971" s="5"/>
      <c r="D971" s="5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6"/>
      <c r="T971" s="5"/>
      <c r="U971" s="5"/>
    </row>
    <row r="972" ht="15.75" customHeight="1">
      <c r="A972" s="5"/>
      <c r="B972" s="5"/>
      <c r="C972" s="5"/>
      <c r="D972" s="5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6"/>
      <c r="T972" s="5"/>
      <c r="U972" s="5"/>
    </row>
    <row r="973" ht="15.75" customHeight="1">
      <c r="A973" s="5"/>
      <c r="B973" s="5"/>
      <c r="C973" s="5"/>
      <c r="D973" s="5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6"/>
      <c r="T973" s="5"/>
      <c r="U973" s="5"/>
    </row>
    <row r="974" ht="15.75" customHeight="1">
      <c r="A974" s="5"/>
      <c r="B974" s="5"/>
      <c r="C974" s="5"/>
      <c r="D974" s="5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6"/>
      <c r="T974" s="5"/>
      <c r="U974" s="5"/>
    </row>
    <row r="975" ht="15.75" customHeight="1">
      <c r="A975" s="5"/>
      <c r="B975" s="5"/>
      <c r="C975" s="5"/>
      <c r="D975" s="5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6"/>
      <c r="T975" s="5"/>
      <c r="U975" s="5"/>
    </row>
    <row r="976" ht="15.75" customHeight="1">
      <c r="A976" s="5"/>
      <c r="B976" s="5"/>
      <c r="C976" s="5"/>
      <c r="D976" s="5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6"/>
      <c r="T976" s="5"/>
      <c r="U976" s="5"/>
    </row>
    <row r="977" ht="15.75" customHeight="1">
      <c r="A977" s="5"/>
      <c r="B977" s="5"/>
      <c r="C977" s="5"/>
      <c r="D977" s="5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6"/>
      <c r="T977" s="5"/>
      <c r="U977" s="5"/>
    </row>
    <row r="978" ht="15.75" customHeight="1">
      <c r="A978" s="5"/>
      <c r="B978" s="5"/>
      <c r="C978" s="5"/>
      <c r="D978" s="5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6"/>
      <c r="T978" s="5"/>
      <c r="U978" s="5"/>
    </row>
    <row r="979" ht="15.75" customHeight="1">
      <c r="A979" s="5"/>
      <c r="B979" s="5"/>
      <c r="C979" s="5"/>
      <c r="D979" s="5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6"/>
      <c r="T979" s="5"/>
      <c r="U979" s="5"/>
    </row>
    <row r="980" ht="15.75" customHeight="1">
      <c r="A980" s="5"/>
      <c r="B980" s="5"/>
      <c r="C980" s="5"/>
      <c r="D980" s="5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6"/>
      <c r="T980" s="5"/>
      <c r="U980" s="5"/>
    </row>
    <row r="981" ht="15.75" customHeight="1">
      <c r="A981" s="5"/>
      <c r="B981" s="5"/>
      <c r="C981" s="5"/>
      <c r="D981" s="5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6"/>
      <c r="T981" s="5"/>
      <c r="U981" s="5"/>
    </row>
    <row r="982" ht="15.75" customHeight="1">
      <c r="A982" s="5"/>
      <c r="B982" s="5"/>
      <c r="C982" s="5"/>
      <c r="D982" s="5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6"/>
      <c r="T982" s="5"/>
      <c r="U982" s="5"/>
    </row>
    <row r="983" ht="15.75" customHeight="1">
      <c r="A983" s="5"/>
      <c r="B983" s="5"/>
      <c r="C983" s="5"/>
      <c r="D983" s="5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6"/>
      <c r="T983" s="5"/>
      <c r="U983" s="5"/>
    </row>
    <row r="984" ht="15.75" customHeight="1">
      <c r="A984" s="5"/>
      <c r="B984" s="5"/>
      <c r="C984" s="5"/>
      <c r="D984" s="5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6"/>
      <c r="T984" s="5"/>
      <c r="U984" s="5"/>
    </row>
    <row r="985" ht="15.75" customHeight="1">
      <c r="A985" s="5"/>
      <c r="B985" s="5"/>
      <c r="C985" s="5"/>
      <c r="D985" s="5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6"/>
      <c r="T985" s="5"/>
      <c r="U985" s="5"/>
    </row>
    <row r="986" ht="15.75" customHeight="1">
      <c r="A986" s="5"/>
      <c r="B986" s="5"/>
      <c r="C986" s="5"/>
      <c r="D986" s="5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6"/>
      <c r="T986" s="5"/>
      <c r="U986" s="5"/>
    </row>
    <row r="987" ht="15.75" customHeight="1">
      <c r="A987" s="5"/>
      <c r="B987" s="5"/>
      <c r="C987" s="5"/>
      <c r="D987" s="5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6"/>
      <c r="T987" s="5"/>
      <c r="U987" s="5"/>
    </row>
    <row r="988" ht="15.75" customHeight="1">
      <c r="A988" s="5"/>
      <c r="B988" s="5"/>
      <c r="C988" s="5"/>
      <c r="D988" s="5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6"/>
      <c r="T988" s="5"/>
      <c r="U988" s="5"/>
    </row>
    <row r="989" ht="15.75" customHeight="1">
      <c r="A989" s="5"/>
      <c r="B989" s="5"/>
      <c r="C989" s="5"/>
      <c r="D989" s="5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6"/>
      <c r="T989" s="5"/>
      <c r="U989" s="5"/>
    </row>
    <row r="990" ht="15.75" customHeight="1">
      <c r="A990" s="5"/>
      <c r="B990" s="5"/>
      <c r="C990" s="5"/>
      <c r="D990" s="5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6"/>
      <c r="T990" s="5"/>
      <c r="U990" s="5"/>
    </row>
    <row r="991" ht="15.75" customHeight="1">
      <c r="A991" s="5"/>
      <c r="B991" s="5"/>
      <c r="C991" s="5"/>
      <c r="D991" s="5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6"/>
      <c r="T991" s="5"/>
      <c r="U991" s="5"/>
    </row>
    <row r="992" ht="15.75" customHeight="1">
      <c r="A992" s="5"/>
      <c r="B992" s="5"/>
      <c r="C992" s="5"/>
      <c r="D992" s="5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6"/>
      <c r="T992" s="5"/>
      <c r="U992" s="5"/>
    </row>
    <row r="993" ht="15.75" customHeight="1">
      <c r="A993" s="5"/>
      <c r="B993" s="5"/>
      <c r="C993" s="5"/>
      <c r="D993" s="5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6"/>
      <c r="T993" s="5"/>
      <c r="U993" s="5"/>
    </row>
    <row r="994" ht="15.75" customHeight="1">
      <c r="A994" s="5"/>
      <c r="B994" s="5"/>
      <c r="C994" s="5"/>
      <c r="D994" s="5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6"/>
      <c r="T994" s="5"/>
      <c r="U994" s="5"/>
    </row>
    <row r="995" ht="15.75" customHeight="1">
      <c r="A995" s="5"/>
      <c r="B995" s="5"/>
      <c r="C995" s="5"/>
      <c r="D995" s="5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6"/>
      <c r="T995" s="5"/>
      <c r="U995" s="5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9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2" width="5.29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1" t="s">
        <v>43</v>
      </c>
      <c r="B1" s="2" t="s">
        <v>68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60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 ht="33.75" customHeight="1">
      <c r="A4" s="60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60"/>
      <c r="B6" s="19">
        <v>5.0</v>
      </c>
      <c r="C6" s="19">
        <v>14.0</v>
      </c>
      <c r="D6" s="21" t="s">
        <v>17</v>
      </c>
      <c r="E6" s="24"/>
      <c r="F6" s="23"/>
      <c r="G6" s="24"/>
      <c r="H6" s="23"/>
      <c r="I6" s="24"/>
      <c r="J6" s="23"/>
      <c r="K6" s="24"/>
      <c r="L6" s="112"/>
      <c r="M6" s="23"/>
      <c r="N6" s="23"/>
      <c r="O6" s="23"/>
      <c r="P6" s="23"/>
      <c r="Q6" s="26">
        <f t="shared" ref="Q6:Q19" si="1">COUNTA(E6:P6)</f>
        <v>0</v>
      </c>
      <c r="R6" s="65">
        <v>170.0</v>
      </c>
      <c r="S6" s="64">
        <f t="shared" ref="S6:S19" si="2">Q6*100%/R6</f>
        <v>0</v>
      </c>
      <c r="T6" s="60"/>
      <c r="U6" s="60"/>
    </row>
    <row r="7">
      <c r="A7" s="60"/>
      <c r="B7" s="19">
        <v>2.0</v>
      </c>
      <c r="C7" s="19">
        <v>4.0</v>
      </c>
      <c r="D7" s="21" t="s">
        <v>48</v>
      </c>
      <c r="E7" s="24"/>
      <c r="F7" s="24"/>
      <c r="G7" s="24"/>
      <c r="H7" s="23"/>
      <c r="I7" s="24"/>
      <c r="J7" s="23"/>
      <c r="K7" s="24"/>
      <c r="L7" s="24"/>
      <c r="M7" s="24"/>
      <c r="N7" s="24"/>
      <c r="O7" s="24"/>
      <c r="P7" s="23"/>
      <c r="Q7" s="26">
        <f t="shared" si="1"/>
        <v>0</v>
      </c>
      <c r="R7" s="65">
        <v>68.0</v>
      </c>
      <c r="S7" s="64">
        <f t="shared" si="2"/>
        <v>0</v>
      </c>
      <c r="T7" s="60"/>
      <c r="U7" s="60"/>
    </row>
    <row r="8">
      <c r="A8" s="60"/>
      <c r="B8" s="19">
        <v>5.0</v>
      </c>
      <c r="C8" s="19">
        <v>14.0</v>
      </c>
      <c r="D8" s="21" t="s">
        <v>19</v>
      </c>
      <c r="E8" s="24"/>
      <c r="F8" s="23"/>
      <c r="G8" s="23"/>
      <c r="I8" s="24"/>
      <c r="J8" s="23"/>
      <c r="K8" s="24"/>
      <c r="L8" s="113">
        <v>45034.0</v>
      </c>
      <c r="M8" s="23"/>
      <c r="N8" s="24"/>
      <c r="O8" s="23"/>
      <c r="P8" s="23"/>
      <c r="Q8" s="26">
        <f t="shared" si="1"/>
        <v>1</v>
      </c>
      <c r="R8" s="65">
        <v>170.0</v>
      </c>
      <c r="S8" s="64">
        <f t="shared" si="2"/>
        <v>0.005882352941</v>
      </c>
      <c r="T8" s="60"/>
      <c r="U8" s="60"/>
    </row>
    <row r="9">
      <c r="A9" s="60"/>
      <c r="B9" s="19">
        <v>1.0</v>
      </c>
      <c r="C9" s="19">
        <v>4.0</v>
      </c>
      <c r="D9" s="21" t="s">
        <v>64</v>
      </c>
      <c r="E9" s="24"/>
      <c r="F9" s="24"/>
      <c r="G9" s="24"/>
      <c r="H9" s="24"/>
      <c r="I9" s="24"/>
      <c r="J9" s="23"/>
      <c r="K9" s="24"/>
      <c r="L9" s="24"/>
      <c r="M9" s="24"/>
      <c r="N9" s="25"/>
      <c r="O9" s="25"/>
      <c r="P9" s="23"/>
      <c r="Q9" s="108">
        <f t="shared" si="1"/>
        <v>0</v>
      </c>
      <c r="R9" s="65">
        <v>34.0</v>
      </c>
      <c r="S9" s="64">
        <f t="shared" si="2"/>
        <v>0</v>
      </c>
      <c r="T9" s="60"/>
      <c r="U9" s="60"/>
    </row>
    <row r="10">
      <c r="A10" s="60"/>
      <c r="B10" s="19">
        <v>2.0</v>
      </c>
      <c r="C10" s="19">
        <v>5.0</v>
      </c>
      <c r="D10" s="21" t="s">
        <v>49</v>
      </c>
      <c r="E10" s="24"/>
      <c r="F10" s="23"/>
      <c r="G10" s="24"/>
      <c r="H10" s="24"/>
      <c r="I10" s="24"/>
      <c r="J10" s="23"/>
      <c r="K10" s="24"/>
      <c r="L10" s="110" t="s">
        <v>65</v>
      </c>
      <c r="M10" s="24"/>
      <c r="N10" s="24"/>
      <c r="O10" s="24"/>
      <c r="P10" s="23"/>
      <c r="Q10" s="26">
        <f t="shared" si="1"/>
        <v>1</v>
      </c>
      <c r="R10" s="65">
        <v>68.0</v>
      </c>
      <c r="S10" s="64">
        <f t="shared" si="2"/>
        <v>0.01470588235</v>
      </c>
      <c r="T10" s="60"/>
      <c r="U10" s="60"/>
    </row>
    <row r="11">
      <c r="A11" s="60"/>
      <c r="B11" s="19">
        <v>1.0</v>
      </c>
      <c r="C11" s="19">
        <v>3.0</v>
      </c>
      <c r="D11" s="21" t="s">
        <v>21</v>
      </c>
      <c r="E11" s="24"/>
      <c r="F11" s="24"/>
      <c r="G11" s="24"/>
      <c r="H11" s="24"/>
      <c r="I11" s="24"/>
      <c r="J11" s="23"/>
      <c r="K11" s="24"/>
      <c r="L11" s="24"/>
      <c r="M11" s="24"/>
      <c r="N11" s="24"/>
      <c r="O11" s="24"/>
      <c r="P11" s="23">
        <v>45063.0</v>
      </c>
      <c r="Q11" s="26">
        <f t="shared" si="1"/>
        <v>1</v>
      </c>
      <c r="R11" s="65">
        <v>34.0</v>
      </c>
      <c r="S11" s="64">
        <f t="shared" si="2"/>
        <v>0.02941176471</v>
      </c>
      <c r="T11" s="60"/>
      <c r="U11" s="60"/>
    </row>
    <row r="12">
      <c r="A12" s="60"/>
      <c r="B12" s="29">
        <v>1.0</v>
      </c>
      <c r="C12" s="29">
        <v>3.0</v>
      </c>
      <c r="D12" s="21" t="s">
        <v>22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3">
        <v>45065.0</v>
      </c>
      <c r="Q12" s="26">
        <f t="shared" si="1"/>
        <v>1</v>
      </c>
      <c r="R12" s="65">
        <v>34.0</v>
      </c>
      <c r="S12" s="64">
        <f t="shared" si="2"/>
        <v>0.02941176471</v>
      </c>
      <c r="T12" s="60"/>
      <c r="U12" s="60"/>
    </row>
    <row r="13">
      <c r="A13" s="60"/>
      <c r="B13" s="19">
        <v>2.0</v>
      </c>
      <c r="C13" s="19">
        <v>4.0</v>
      </c>
      <c r="D13" s="21" t="s">
        <v>23</v>
      </c>
      <c r="E13" s="24"/>
      <c r="F13" s="24"/>
      <c r="G13" s="24"/>
      <c r="H13" s="24"/>
      <c r="I13" s="24"/>
      <c r="J13" s="55"/>
      <c r="K13" s="24"/>
      <c r="L13" s="24"/>
      <c r="M13" s="55"/>
      <c r="N13" s="24"/>
      <c r="O13" s="24"/>
      <c r="P13" s="23">
        <v>45068.0</v>
      </c>
      <c r="Q13" s="26">
        <f t="shared" si="1"/>
        <v>1</v>
      </c>
      <c r="R13" s="65">
        <v>68.0</v>
      </c>
      <c r="S13" s="64">
        <f t="shared" si="2"/>
        <v>0.01470588235</v>
      </c>
      <c r="T13" s="60"/>
      <c r="U13" s="60"/>
    </row>
    <row r="14">
      <c r="A14" s="60"/>
      <c r="B14" s="19">
        <v>3.0</v>
      </c>
      <c r="C14" s="66">
        <v>10.0</v>
      </c>
      <c r="D14" s="46" t="s">
        <v>24</v>
      </c>
      <c r="E14" s="94"/>
      <c r="F14" s="94"/>
      <c r="G14" s="94"/>
      <c r="H14" s="94"/>
      <c r="I14" s="94"/>
      <c r="J14" s="74"/>
      <c r="K14" s="94"/>
      <c r="L14" s="94"/>
      <c r="M14" s="94"/>
      <c r="N14" s="94"/>
      <c r="O14" s="94"/>
      <c r="P14" s="75">
        <v>45061.0</v>
      </c>
      <c r="Q14" s="26">
        <f t="shared" si="1"/>
        <v>1</v>
      </c>
      <c r="R14" s="70">
        <v>102.0</v>
      </c>
      <c r="S14" s="64">
        <f t="shared" si="2"/>
        <v>0.009803921569</v>
      </c>
      <c r="T14" s="60"/>
      <c r="U14" s="60"/>
    </row>
    <row r="15">
      <c r="A15" s="60"/>
      <c r="B15" s="19">
        <v>3.0</v>
      </c>
      <c r="C15" s="66">
        <v>10.0</v>
      </c>
      <c r="D15" s="46" t="s">
        <v>32</v>
      </c>
      <c r="E15" s="94"/>
      <c r="F15" s="94"/>
      <c r="G15" s="94"/>
      <c r="H15" s="94"/>
      <c r="I15" s="94"/>
      <c r="J15" s="74"/>
      <c r="K15" s="94"/>
      <c r="L15" s="94"/>
      <c r="M15" s="94"/>
      <c r="N15" s="94"/>
      <c r="O15" s="74"/>
      <c r="P15" s="75"/>
      <c r="Q15" s="26">
        <f t="shared" si="1"/>
        <v>0</v>
      </c>
      <c r="R15" s="70">
        <v>102.0</v>
      </c>
      <c r="S15" s="64">
        <f t="shared" si="2"/>
        <v>0</v>
      </c>
      <c r="T15" s="60"/>
      <c r="U15" s="60"/>
    </row>
    <row r="16" ht="15.75" customHeight="1">
      <c r="A16" s="60"/>
      <c r="B16" s="19">
        <v>2.0</v>
      </c>
      <c r="C16" s="66">
        <v>6.0</v>
      </c>
      <c r="D16" s="46" t="s">
        <v>51</v>
      </c>
      <c r="E16" s="94"/>
      <c r="F16" s="74"/>
      <c r="G16" s="94"/>
      <c r="H16" s="74"/>
      <c r="I16" s="94"/>
      <c r="J16" s="74"/>
      <c r="K16" s="94"/>
      <c r="L16" s="109" t="s">
        <v>66</v>
      </c>
      <c r="M16" s="74"/>
      <c r="N16" s="94"/>
      <c r="O16" s="94"/>
      <c r="P16" s="75"/>
      <c r="Q16" s="26">
        <f t="shared" si="1"/>
        <v>1</v>
      </c>
      <c r="R16" s="70">
        <v>68.0</v>
      </c>
      <c r="S16" s="64">
        <f t="shared" si="2"/>
        <v>0.01470588235</v>
      </c>
      <c r="T16" s="60"/>
      <c r="U16" s="60"/>
    </row>
    <row r="17" ht="15.75" customHeight="1">
      <c r="A17" s="60"/>
      <c r="B17" s="19">
        <v>2.0</v>
      </c>
      <c r="C17" s="19">
        <v>7.0</v>
      </c>
      <c r="D17" s="46" t="s">
        <v>52</v>
      </c>
      <c r="E17" s="94"/>
      <c r="F17" s="94"/>
      <c r="G17" s="94"/>
      <c r="H17" s="74"/>
      <c r="I17" s="94"/>
      <c r="J17" s="74"/>
      <c r="K17" s="94"/>
      <c r="L17" s="109" t="s">
        <v>66</v>
      </c>
      <c r="M17" s="94"/>
      <c r="N17" s="94"/>
      <c r="O17" s="94"/>
      <c r="P17" s="74"/>
      <c r="Q17" s="26">
        <f t="shared" si="1"/>
        <v>1</v>
      </c>
      <c r="R17" s="65">
        <v>68.0</v>
      </c>
      <c r="S17" s="64">
        <f t="shared" si="2"/>
        <v>0.01470588235</v>
      </c>
      <c r="T17" s="60"/>
      <c r="U17" s="60"/>
    </row>
    <row r="18" ht="15.75" customHeight="1">
      <c r="A18" s="60"/>
      <c r="B18" s="19">
        <v>1.0</v>
      </c>
      <c r="C18" s="66">
        <v>3.0</v>
      </c>
      <c r="D18" s="46" t="s">
        <v>59</v>
      </c>
      <c r="E18" s="94"/>
      <c r="F18" s="94"/>
      <c r="G18" s="94"/>
      <c r="H18" s="94"/>
      <c r="I18" s="94"/>
      <c r="J18" s="74"/>
      <c r="K18" s="94"/>
      <c r="L18" s="114" t="s">
        <v>65</v>
      </c>
      <c r="M18" s="74"/>
      <c r="N18" s="94"/>
      <c r="O18" s="94"/>
      <c r="P18" s="97"/>
      <c r="Q18" s="26">
        <f t="shared" si="1"/>
        <v>1</v>
      </c>
      <c r="R18" s="70">
        <v>34.0</v>
      </c>
      <c r="S18" s="64">
        <f t="shared" si="2"/>
        <v>0.02941176471</v>
      </c>
      <c r="T18" s="60"/>
      <c r="U18" s="60"/>
    </row>
    <row r="19" ht="15.75" customHeight="1">
      <c r="A19" s="60"/>
      <c r="B19" s="19">
        <v>2.0</v>
      </c>
      <c r="C19" s="19">
        <v>7.0</v>
      </c>
      <c r="D19" s="46" t="s">
        <v>67</v>
      </c>
      <c r="E19" s="94"/>
      <c r="F19" s="74"/>
      <c r="G19" s="94"/>
      <c r="H19" s="94"/>
      <c r="I19" s="94"/>
      <c r="J19" s="94"/>
      <c r="K19" s="94"/>
      <c r="L19" s="94"/>
      <c r="M19" s="74"/>
      <c r="N19" s="94"/>
      <c r="O19" s="94"/>
      <c r="P19" s="74"/>
      <c r="Q19" s="26">
        <f t="shared" si="1"/>
        <v>0</v>
      </c>
      <c r="R19" s="65">
        <v>68.0</v>
      </c>
      <c r="S19" s="64">
        <f t="shared" si="2"/>
        <v>0</v>
      </c>
      <c r="T19" s="60"/>
      <c r="U19" s="60"/>
    </row>
    <row r="20" ht="15.75" customHeight="1">
      <c r="A20" s="60"/>
      <c r="B20" s="60"/>
      <c r="C20" s="32">
        <f>SUM(C6:C13)</f>
        <v>51</v>
      </c>
      <c r="D20" s="60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 t="s">
        <v>25</v>
      </c>
      <c r="Q20" s="71">
        <f>SUM(Q6:Q19)</f>
        <v>9</v>
      </c>
      <c r="R20" s="34">
        <f>SUM(R5:R19)</f>
        <v>1088</v>
      </c>
      <c r="S20" s="61"/>
      <c r="T20" s="60"/>
      <c r="U20" s="60"/>
    </row>
    <row r="21" ht="15.75" customHeight="1">
      <c r="A21" s="60"/>
      <c r="B21" s="60"/>
      <c r="C21" s="60"/>
      <c r="D21" s="60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60"/>
      <c r="R21" s="60"/>
      <c r="S21" s="61"/>
      <c r="T21" s="60"/>
      <c r="U21" s="60"/>
    </row>
    <row r="22" ht="15.75" customHeight="1">
      <c r="A22" s="60"/>
      <c r="B22" s="60"/>
      <c r="C22" s="60"/>
      <c r="D22" s="60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60"/>
      <c r="R995" s="60"/>
      <c r="S995" s="61"/>
      <c r="T995" s="60"/>
      <c r="U995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9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8.29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1" t="s">
        <v>43</v>
      </c>
      <c r="B1" s="2" t="s">
        <v>69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60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 ht="33.75" customHeight="1">
      <c r="A4" s="60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60"/>
      <c r="B6" s="19">
        <v>5.0</v>
      </c>
      <c r="C6" s="19">
        <v>14.0</v>
      </c>
      <c r="D6" s="21" t="s">
        <v>17</v>
      </c>
      <c r="E6" s="24"/>
      <c r="F6" s="23"/>
      <c r="G6" s="24"/>
      <c r="H6" s="23"/>
      <c r="I6" s="24"/>
      <c r="J6" s="23"/>
      <c r="K6" s="24"/>
      <c r="L6" s="24"/>
      <c r="M6" s="23"/>
      <c r="N6" s="23"/>
      <c r="O6" s="23"/>
      <c r="P6" s="23"/>
      <c r="Q6" s="26">
        <f t="shared" ref="Q6:Q19" si="1">COUNTA(E6:P6)</f>
        <v>0</v>
      </c>
      <c r="R6" s="65">
        <v>170.0</v>
      </c>
      <c r="S6" s="64">
        <f t="shared" ref="S6:S19" si="2">Q6*100%/R6</f>
        <v>0</v>
      </c>
      <c r="T6" s="60"/>
      <c r="U6" s="60"/>
    </row>
    <row r="7">
      <c r="A7" s="60"/>
      <c r="B7" s="19">
        <v>2.0</v>
      </c>
      <c r="C7" s="19">
        <v>4.0</v>
      </c>
      <c r="D7" s="21" t="s">
        <v>48</v>
      </c>
      <c r="E7" s="24"/>
      <c r="F7" s="24"/>
      <c r="G7" s="24"/>
      <c r="H7" s="23"/>
      <c r="I7" s="24"/>
      <c r="J7" s="23"/>
      <c r="K7" s="24"/>
      <c r="L7" s="24"/>
      <c r="M7" s="24"/>
      <c r="N7" s="24"/>
      <c r="O7" s="24"/>
      <c r="P7" s="23"/>
      <c r="Q7" s="26">
        <f t="shared" si="1"/>
        <v>0</v>
      </c>
      <c r="R7" s="65">
        <v>68.0</v>
      </c>
      <c r="S7" s="64">
        <f t="shared" si="2"/>
        <v>0</v>
      </c>
      <c r="T7" s="60"/>
      <c r="U7" s="60"/>
    </row>
    <row r="8">
      <c r="A8" s="60"/>
      <c r="B8" s="19">
        <v>5.0</v>
      </c>
      <c r="C8" s="19">
        <v>14.0</v>
      </c>
      <c r="D8" s="21" t="s">
        <v>19</v>
      </c>
      <c r="E8" s="24"/>
      <c r="F8" s="23"/>
      <c r="G8" s="23"/>
      <c r="I8" s="24"/>
      <c r="J8" s="23"/>
      <c r="K8" s="24"/>
      <c r="L8" s="41">
        <v>45034.0</v>
      </c>
      <c r="M8" s="23"/>
      <c r="N8" s="24"/>
      <c r="O8" s="23"/>
      <c r="P8" s="23"/>
      <c r="Q8" s="26">
        <f t="shared" si="1"/>
        <v>1</v>
      </c>
      <c r="R8" s="65">
        <v>170.0</v>
      </c>
      <c r="S8" s="64">
        <f t="shared" si="2"/>
        <v>0.005882352941</v>
      </c>
      <c r="T8" s="60"/>
      <c r="U8" s="60"/>
    </row>
    <row r="9">
      <c r="A9" s="60"/>
      <c r="B9" s="19">
        <v>1.0</v>
      </c>
      <c r="C9" s="19">
        <v>4.0</v>
      </c>
      <c r="D9" s="21" t="s">
        <v>64</v>
      </c>
      <c r="E9" s="24"/>
      <c r="F9" s="24"/>
      <c r="G9" s="24"/>
      <c r="H9" s="24"/>
      <c r="I9" s="24"/>
      <c r="J9" s="23"/>
      <c r="K9" s="24"/>
      <c r="L9" s="24"/>
      <c r="M9" s="24"/>
      <c r="N9" s="25"/>
      <c r="O9" s="25"/>
      <c r="P9" s="23"/>
      <c r="Q9" s="108">
        <f t="shared" si="1"/>
        <v>0</v>
      </c>
      <c r="R9" s="65">
        <v>34.0</v>
      </c>
      <c r="S9" s="64">
        <f t="shared" si="2"/>
        <v>0</v>
      </c>
      <c r="T9" s="60"/>
      <c r="U9" s="60"/>
    </row>
    <row r="10">
      <c r="A10" s="60"/>
      <c r="B10" s="19">
        <v>2.0</v>
      </c>
      <c r="C10" s="19">
        <v>5.0</v>
      </c>
      <c r="D10" s="21" t="s">
        <v>49</v>
      </c>
      <c r="E10" s="24"/>
      <c r="F10" s="23"/>
      <c r="G10" s="24"/>
      <c r="H10" s="24"/>
      <c r="I10" s="24"/>
      <c r="J10" s="23"/>
      <c r="K10" s="24"/>
      <c r="L10" s="79" t="s">
        <v>65</v>
      </c>
      <c r="M10" s="24"/>
      <c r="N10" s="24"/>
      <c r="O10" s="24"/>
      <c r="P10" s="23"/>
      <c r="Q10" s="26">
        <f t="shared" si="1"/>
        <v>1</v>
      </c>
      <c r="R10" s="65">
        <v>68.0</v>
      </c>
      <c r="S10" s="64">
        <f t="shared" si="2"/>
        <v>0.01470588235</v>
      </c>
      <c r="T10" s="60"/>
      <c r="U10" s="60"/>
    </row>
    <row r="11">
      <c r="A11" s="60"/>
      <c r="B11" s="19">
        <v>1.0</v>
      </c>
      <c r="C11" s="19">
        <v>3.0</v>
      </c>
      <c r="D11" s="21" t="s">
        <v>21</v>
      </c>
      <c r="E11" s="24"/>
      <c r="F11" s="24"/>
      <c r="G11" s="24"/>
      <c r="H11" s="24"/>
      <c r="I11" s="24"/>
      <c r="J11" s="23"/>
      <c r="K11" s="24"/>
      <c r="L11" s="24"/>
      <c r="M11" s="24"/>
      <c r="N11" s="24"/>
      <c r="O11" s="24"/>
      <c r="P11" s="23">
        <v>45063.0</v>
      </c>
      <c r="Q11" s="26">
        <f t="shared" si="1"/>
        <v>1</v>
      </c>
      <c r="R11" s="65">
        <v>34.0</v>
      </c>
      <c r="S11" s="64">
        <f t="shared" si="2"/>
        <v>0.02941176471</v>
      </c>
      <c r="T11" s="60"/>
      <c r="U11" s="60"/>
    </row>
    <row r="12">
      <c r="A12" s="60"/>
      <c r="B12" s="29">
        <v>1.0</v>
      </c>
      <c r="C12" s="29">
        <v>3.0</v>
      </c>
      <c r="D12" s="21" t="s">
        <v>22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3">
        <v>45065.0</v>
      </c>
      <c r="Q12" s="26">
        <f t="shared" si="1"/>
        <v>1</v>
      </c>
      <c r="R12" s="65">
        <v>34.0</v>
      </c>
      <c r="S12" s="64">
        <f t="shared" si="2"/>
        <v>0.02941176471</v>
      </c>
      <c r="T12" s="60"/>
      <c r="U12" s="60"/>
    </row>
    <row r="13">
      <c r="A13" s="60"/>
      <c r="B13" s="19">
        <v>2.0</v>
      </c>
      <c r="C13" s="19">
        <v>4.0</v>
      </c>
      <c r="D13" s="21" t="s">
        <v>23</v>
      </c>
      <c r="E13" s="24"/>
      <c r="F13" s="24"/>
      <c r="G13" s="24"/>
      <c r="H13" s="24"/>
      <c r="I13" s="24"/>
      <c r="J13" s="55"/>
      <c r="K13" s="24"/>
      <c r="L13" s="24"/>
      <c r="M13" s="55"/>
      <c r="N13" s="24"/>
      <c r="O13" s="24"/>
      <c r="P13" s="23">
        <v>45068.0</v>
      </c>
      <c r="Q13" s="26">
        <f t="shared" si="1"/>
        <v>1</v>
      </c>
      <c r="R13" s="65">
        <v>68.0</v>
      </c>
      <c r="S13" s="64">
        <f t="shared" si="2"/>
        <v>0.01470588235</v>
      </c>
      <c r="T13" s="60"/>
      <c r="U13" s="60"/>
    </row>
    <row r="14">
      <c r="A14" s="60"/>
      <c r="B14" s="19">
        <v>3.0</v>
      </c>
      <c r="C14" s="66">
        <v>10.0</v>
      </c>
      <c r="D14" s="46" t="s">
        <v>24</v>
      </c>
      <c r="E14" s="94"/>
      <c r="F14" s="94"/>
      <c r="G14" s="94"/>
      <c r="H14" s="94"/>
      <c r="I14" s="94"/>
      <c r="J14" s="74"/>
      <c r="K14" s="94"/>
      <c r="L14" s="94"/>
      <c r="M14" s="94"/>
      <c r="N14" s="94"/>
      <c r="O14" s="94"/>
      <c r="P14" s="75">
        <v>45061.0</v>
      </c>
      <c r="Q14" s="26">
        <f t="shared" si="1"/>
        <v>1</v>
      </c>
      <c r="R14" s="70">
        <v>102.0</v>
      </c>
      <c r="S14" s="64">
        <f t="shared" si="2"/>
        <v>0.009803921569</v>
      </c>
      <c r="T14" s="60"/>
      <c r="U14" s="60"/>
    </row>
    <row r="15">
      <c r="A15" s="60"/>
      <c r="B15" s="19">
        <v>3.0</v>
      </c>
      <c r="C15" s="66">
        <v>10.0</v>
      </c>
      <c r="D15" s="46" t="s">
        <v>32</v>
      </c>
      <c r="E15" s="94"/>
      <c r="F15" s="94"/>
      <c r="G15" s="94"/>
      <c r="H15" s="94"/>
      <c r="I15" s="94"/>
      <c r="J15" s="74"/>
      <c r="K15" s="94"/>
      <c r="L15" s="94"/>
      <c r="M15" s="94"/>
      <c r="N15" s="94"/>
      <c r="O15" s="74"/>
      <c r="P15" s="75"/>
      <c r="Q15" s="26">
        <f t="shared" si="1"/>
        <v>0</v>
      </c>
      <c r="R15" s="70">
        <v>102.0</v>
      </c>
      <c r="S15" s="64">
        <f t="shared" si="2"/>
        <v>0</v>
      </c>
      <c r="T15" s="60"/>
      <c r="U15" s="60"/>
    </row>
    <row r="16" ht="15.75" customHeight="1">
      <c r="A16" s="60"/>
      <c r="B16" s="19">
        <v>2.0</v>
      </c>
      <c r="C16" s="66">
        <v>6.0</v>
      </c>
      <c r="D16" s="46" t="s">
        <v>51</v>
      </c>
      <c r="E16" s="94"/>
      <c r="F16" s="74"/>
      <c r="G16" s="94"/>
      <c r="H16" s="74"/>
      <c r="I16" s="94"/>
      <c r="J16" s="74"/>
      <c r="K16" s="94"/>
      <c r="L16" s="109" t="s">
        <v>66</v>
      </c>
      <c r="M16" s="74"/>
      <c r="N16" s="94"/>
      <c r="O16" s="94"/>
      <c r="P16" s="75"/>
      <c r="Q16" s="26">
        <f t="shared" si="1"/>
        <v>1</v>
      </c>
      <c r="R16" s="70">
        <v>68.0</v>
      </c>
      <c r="S16" s="64">
        <f t="shared" si="2"/>
        <v>0.01470588235</v>
      </c>
      <c r="T16" s="60"/>
      <c r="U16" s="60"/>
    </row>
    <row r="17" ht="15.75" customHeight="1">
      <c r="A17" s="60"/>
      <c r="B17" s="19">
        <v>2.0</v>
      </c>
      <c r="C17" s="19">
        <v>7.0</v>
      </c>
      <c r="D17" s="46" t="s">
        <v>52</v>
      </c>
      <c r="E17" s="94"/>
      <c r="F17" s="94"/>
      <c r="G17" s="94"/>
      <c r="H17" s="74"/>
      <c r="I17" s="94"/>
      <c r="J17" s="74"/>
      <c r="K17" s="94"/>
      <c r="L17" s="109" t="s">
        <v>66</v>
      </c>
      <c r="M17" s="94"/>
      <c r="N17" s="94"/>
      <c r="O17" s="94"/>
      <c r="P17" s="74"/>
      <c r="Q17" s="26">
        <f t="shared" si="1"/>
        <v>1</v>
      </c>
      <c r="R17" s="65">
        <v>68.0</v>
      </c>
      <c r="S17" s="64">
        <f t="shared" si="2"/>
        <v>0.01470588235</v>
      </c>
      <c r="T17" s="60"/>
      <c r="U17" s="60"/>
    </row>
    <row r="18" ht="15.75" customHeight="1">
      <c r="A18" s="60"/>
      <c r="B18" s="19">
        <v>1.0</v>
      </c>
      <c r="C18" s="66">
        <v>3.0</v>
      </c>
      <c r="D18" s="46" t="s">
        <v>59</v>
      </c>
      <c r="E18" s="94"/>
      <c r="F18" s="94"/>
      <c r="G18" s="94"/>
      <c r="H18" s="94"/>
      <c r="I18" s="94"/>
      <c r="J18" s="74"/>
      <c r="K18" s="94"/>
      <c r="L18" s="114" t="s">
        <v>65</v>
      </c>
      <c r="M18" s="74"/>
      <c r="N18" s="94"/>
      <c r="O18" s="94"/>
      <c r="P18" s="97"/>
      <c r="Q18" s="26">
        <f t="shared" si="1"/>
        <v>1</v>
      </c>
      <c r="R18" s="70">
        <v>34.0</v>
      </c>
      <c r="S18" s="64">
        <f t="shared" si="2"/>
        <v>0.02941176471</v>
      </c>
      <c r="T18" s="60"/>
      <c r="U18" s="60"/>
    </row>
    <row r="19" ht="15.75" customHeight="1">
      <c r="A19" s="60"/>
      <c r="B19" s="19">
        <v>2.0</v>
      </c>
      <c r="C19" s="19">
        <v>7.0</v>
      </c>
      <c r="D19" s="46" t="s">
        <v>67</v>
      </c>
      <c r="E19" s="94"/>
      <c r="F19" s="74"/>
      <c r="G19" s="94"/>
      <c r="H19" s="94"/>
      <c r="I19" s="94"/>
      <c r="J19" s="94"/>
      <c r="K19" s="94"/>
      <c r="L19" s="94"/>
      <c r="M19" s="74"/>
      <c r="N19" s="94"/>
      <c r="O19" s="94"/>
      <c r="P19" s="74"/>
      <c r="Q19" s="26">
        <f t="shared" si="1"/>
        <v>0</v>
      </c>
      <c r="R19" s="65">
        <v>68.0</v>
      </c>
      <c r="S19" s="64">
        <f t="shared" si="2"/>
        <v>0</v>
      </c>
      <c r="T19" s="60"/>
      <c r="U19" s="60"/>
    </row>
    <row r="20" ht="15.75" customHeight="1">
      <c r="A20" s="60"/>
      <c r="B20" s="60"/>
      <c r="C20" s="32">
        <f>SUM(C6:C13)</f>
        <v>51</v>
      </c>
      <c r="D20" s="60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 t="s">
        <v>25</v>
      </c>
      <c r="Q20" s="71">
        <f>SUM(Q6:Q19)</f>
        <v>9</v>
      </c>
      <c r="R20" s="34">
        <f>SUM(R5:R19)</f>
        <v>1088</v>
      </c>
      <c r="S20" s="61"/>
      <c r="T20" s="60"/>
      <c r="U20" s="60"/>
    </row>
    <row r="21" ht="15.75" customHeight="1">
      <c r="A21" s="60"/>
      <c r="B21" s="60"/>
      <c r="C21" s="60"/>
      <c r="D21" s="60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60"/>
      <c r="R21" s="60"/>
      <c r="S21" s="61"/>
      <c r="T21" s="60"/>
      <c r="U21" s="60"/>
    </row>
    <row r="22" ht="15.75" customHeight="1">
      <c r="A22" s="60"/>
      <c r="B22" s="60"/>
      <c r="C22" s="60"/>
      <c r="D22" s="60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60"/>
      <c r="R995" s="60"/>
      <c r="S995" s="61"/>
      <c r="T995" s="60"/>
      <c r="U995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9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9.0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1" t="s">
        <v>43</v>
      </c>
      <c r="B1" s="2" t="s">
        <v>70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 ht="24.0" customHeight="1">
      <c r="A3" s="60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 ht="33.75" customHeight="1">
      <c r="A4" s="60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45" t="s">
        <v>41</v>
      </c>
      <c r="M5" s="18" t="s">
        <v>16</v>
      </c>
      <c r="N5" s="45" t="s">
        <v>31</v>
      </c>
      <c r="O5" s="45" t="s">
        <v>41</v>
      </c>
      <c r="P5" s="18" t="s">
        <v>16</v>
      </c>
      <c r="Q5" s="14"/>
      <c r="R5" s="14"/>
      <c r="S5" s="14"/>
      <c r="T5" s="10"/>
      <c r="U5" s="10"/>
    </row>
    <row r="6">
      <c r="A6" s="60"/>
      <c r="B6" s="19">
        <v>5.0</v>
      </c>
      <c r="C6" s="19">
        <v>14.0</v>
      </c>
      <c r="D6" s="21" t="s">
        <v>17</v>
      </c>
      <c r="E6" s="24"/>
      <c r="F6" s="23"/>
      <c r="G6" s="24"/>
      <c r="H6" s="23"/>
      <c r="I6" s="24"/>
      <c r="J6" s="23"/>
      <c r="K6" s="24"/>
      <c r="L6" s="24"/>
      <c r="M6" s="23"/>
      <c r="N6" s="23"/>
      <c r="O6" s="23"/>
      <c r="P6" s="23"/>
      <c r="Q6" s="26">
        <f t="shared" ref="Q6:Q19" si="1">COUNTA(E6:P6)</f>
        <v>0</v>
      </c>
      <c r="R6" s="65">
        <v>170.0</v>
      </c>
      <c r="S6" s="64">
        <f t="shared" ref="S6:S19" si="2">Q6*100%/R6</f>
        <v>0</v>
      </c>
      <c r="T6" s="60"/>
      <c r="U6" s="60"/>
    </row>
    <row r="7">
      <c r="A7" s="60"/>
      <c r="B7" s="19">
        <v>2.0</v>
      </c>
      <c r="C7" s="19">
        <v>4.0</v>
      </c>
      <c r="D7" s="21" t="s">
        <v>48</v>
      </c>
      <c r="E7" s="24"/>
      <c r="F7" s="24"/>
      <c r="G7" s="24"/>
      <c r="H7" s="23"/>
      <c r="I7" s="24"/>
      <c r="J7" s="23"/>
      <c r="K7" s="24"/>
      <c r="L7" s="24"/>
      <c r="M7" s="24"/>
      <c r="N7" s="24"/>
      <c r="O7" s="24"/>
      <c r="P7" s="23"/>
      <c r="Q7" s="26">
        <f t="shared" si="1"/>
        <v>0</v>
      </c>
      <c r="R7" s="65">
        <v>68.0</v>
      </c>
      <c r="S7" s="64">
        <f t="shared" si="2"/>
        <v>0</v>
      </c>
      <c r="T7" s="60"/>
      <c r="U7" s="60"/>
    </row>
    <row r="8">
      <c r="A8" s="60"/>
      <c r="B8" s="19">
        <v>5.0</v>
      </c>
      <c r="C8" s="19">
        <v>14.0</v>
      </c>
      <c r="D8" s="21" t="s">
        <v>19</v>
      </c>
      <c r="E8" s="24"/>
      <c r="F8" s="23"/>
      <c r="G8" s="23"/>
      <c r="I8" s="24"/>
      <c r="J8" s="23"/>
      <c r="K8" s="24"/>
      <c r="L8" s="41">
        <v>45034.0</v>
      </c>
      <c r="M8" s="23"/>
      <c r="N8" s="24"/>
      <c r="O8" s="23"/>
      <c r="P8" s="23"/>
      <c r="Q8" s="26">
        <f t="shared" si="1"/>
        <v>1</v>
      </c>
      <c r="R8" s="65">
        <v>170.0</v>
      </c>
      <c r="S8" s="64">
        <f t="shared" si="2"/>
        <v>0.005882352941</v>
      </c>
      <c r="T8" s="60"/>
      <c r="U8" s="60"/>
    </row>
    <row r="9">
      <c r="A9" s="60"/>
      <c r="B9" s="19">
        <v>1.0</v>
      </c>
      <c r="C9" s="19">
        <v>4.0</v>
      </c>
      <c r="D9" s="21" t="s">
        <v>64</v>
      </c>
      <c r="E9" s="24"/>
      <c r="F9" s="24"/>
      <c r="G9" s="24"/>
      <c r="H9" s="24"/>
      <c r="I9" s="24"/>
      <c r="J9" s="23"/>
      <c r="K9" s="24"/>
      <c r="L9" s="24"/>
      <c r="M9" s="24"/>
      <c r="N9" s="25"/>
      <c r="O9" s="25"/>
      <c r="P9" s="23"/>
      <c r="Q9" s="108">
        <f t="shared" si="1"/>
        <v>0</v>
      </c>
      <c r="R9" s="65">
        <v>34.0</v>
      </c>
      <c r="S9" s="64">
        <f t="shared" si="2"/>
        <v>0</v>
      </c>
      <c r="T9" s="60"/>
      <c r="U9" s="60"/>
    </row>
    <row r="10">
      <c r="A10" s="60"/>
      <c r="B10" s="19">
        <v>2.0</v>
      </c>
      <c r="C10" s="19">
        <v>5.0</v>
      </c>
      <c r="D10" s="21" t="s">
        <v>49</v>
      </c>
      <c r="E10" s="24"/>
      <c r="F10" s="23"/>
      <c r="G10" s="24"/>
      <c r="H10" s="24"/>
      <c r="I10" s="24"/>
      <c r="J10" s="23"/>
      <c r="K10" s="24"/>
      <c r="L10" s="79" t="s">
        <v>65</v>
      </c>
      <c r="M10" s="24"/>
      <c r="N10" s="24"/>
      <c r="O10" s="24"/>
      <c r="P10" s="23"/>
      <c r="Q10" s="26">
        <f t="shared" si="1"/>
        <v>1</v>
      </c>
      <c r="R10" s="65">
        <v>68.0</v>
      </c>
      <c r="S10" s="64">
        <f t="shared" si="2"/>
        <v>0.01470588235</v>
      </c>
      <c r="T10" s="60"/>
      <c r="U10" s="60"/>
    </row>
    <row r="11">
      <c r="A11" s="60"/>
      <c r="B11" s="19">
        <v>1.0</v>
      </c>
      <c r="C11" s="19">
        <v>3.0</v>
      </c>
      <c r="D11" s="21" t="s">
        <v>21</v>
      </c>
      <c r="E11" s="24"/>
      <c r="F11" s="24"/>
      <c r="G11" s="24"/>
      <c r="H11" s="24"/>
      <c r="I11" s="24"/>
      <c r="J11" s="23"/>
      <c r="K11" s="24"/>
      <c r="L11" s="24"/>
      <c r="M11" s="24"/>
      <c r="N11" s="24"/>
      <c r="O11" s="24"/>
      <c r="P11" s="23">
        <v>45063.0</v>
      </c>
      <c r="Q11" s="26">
        <f t="shared" si="1"/>
        <v>1</v>
      </c>
      <c r="R11" s="65">
        <v>34.0</v>
      </c>
      <c r="S11" s="64">
        <f t="shared" si="2"/>
        <v>0.02941176471</v>
      </c>
      <c r="T11" s="60"/>
      <c r="U11" s="60"/>
    </row>
    <row r="12">
      <c r="A12" s="60"/>
      <c r="B12" s="29">
        <v>1.0</v>
      </c>
      <c r="C12" s="29">
        <v>3.0</v>
      </c>
      <c r="D12" s="21" t="s">
        <v>22</v>
      </c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3">
        <v>45065.0</v>
      </c>
      <c r="Q12" s="26">
        <f t="shared" si="1"/>
        <v>1</v>
      </c>
      <c r="R12" s="65">
        <v>34.0</v>
      </c>
      <c r="S12" s="64">
        <f t="shared" si="2"/>
        <v>0.02941176471</v>
      </c>
      <c r="T12" s="60"/>
      <c r="U12" s="60"/>
    </row>
    <row r="13">
      <c r="A13" s="60"/>
      <c r="B13" s="19">
        <v>2.0</v>
      </c>
      <c r="C13" s="19">
        <v>4.0</v>
      </c>
      <c r="D13" s="21" t="s">
        <v>23</v>
      </c>
      <c r="E13" s="24"/>
      <c r="F13" s="24"/>
      <c r="G13" s="24"/>
      <c r="H13" s="24"/>
      <c r="I13" s="24"/>
      <c r="J13" s="55"/>
      <c r="K13" s="24"/>
      <c r="L13" s="24"/>
      <c r="M13" s="55"/>
      <c r="N13" s="24"/>
      <c r="O13" s="24"/>
      <c r="P13" s="23">
        <v>45068.0</v>
      </c>
      <c r="Q13" s="26">
        <f t="shared" si="1"/>
        <v>1</v>
      </c>
      <c r="R13" s="65">
        <v>68.0</v>
      </c>
      <c r="S13" s="64">
        <f t="shared" si="2"/>
        <v>0.01470588235</v>
      </c>
      <c r="T13" s="60"/>
      <c r="U13" s="60"/>
    </row>
    <row r="14">
      <c r="A14" s="60"/>
      <c r="B14" s="19">
        <v>3.0</v>
      </c>
      <c r="C14" s="66">
        <v>10.0</v>
      </c>
      <c r="D14" s="46" t="s">
        <v>24</v>
      </c>
      <c r="E14" s="94"/>
      <c r="F14" s="94"/>
      <c r="G14" s="94"/>
      <c r="H14" s="94"/>
      <c r="I14" s="94"/>
      <c r="J14" s="74"/>
      <c r="K14" s="94"/>
      <c r="L14" s="94"/>
      <c r="M14" s="94"/>
      <c r="N14" s="94"/>
      <c r="O14" s="94"/>
      <c r="P14" s="75">
        <v>45061.0</v>
      </c>
      <c r="Q14" s="26">
        <f t="shared" si="1"/>
        <v>1</v>
      </c>
      <c r="R14" s="70">
        <v>102.0</v>
      </c>
      <c r="S14" s="64">
        <f t="shared" si="2"/>
        <v>0.009803921569</v>
      </c>
      <c r="T14" s="60"/>
      <c r="U14" s="60"/>
    </row>
    <row r="15">
      <c r="A15" s="60"/>
      <c r="B15" s="19">
        <v>3.0</v>
      </c>
      <c r="C15" s="66">
        <v>10.0</v>
      </c>
      <c r="D15" s="46" t="s">
        <v>32</v>
      </c>
      <c r="E15" s="94"/>
      <c r="F15" s="94"/>
      <c r="G15" s="94"/>
      <c r="H15" s="94"/>
      <c r="I15" s="94"/>
      <c r="J15" s="74"/>
      <c r="K15" s="94"/>
      <c r="L15" s="94"/>
      <c r="M15" s="94"/>
      <c r="N15" s="94"/>
      <c r="O15" s="74"/>
      <c r="P15" s="75"/>
      <c r="Q15" s="26">
        <f t="shared" si="1"/>
        <v>0</v>
      </c>
      <c r="R15" s="70">
        <v>102.0</v>
      </c>
      <c r="S15" s="64">
        <f t="shared" si="2"/>
        <v>0</v>
      </c>
      <c r="T15" s="60"/>
      <c r="U15" s="60"/>
    </row>
    <row r="16" ht="15.75" customHeight="1">
      <c r="A16" s="60"/>
      <c r="B16" s="19">
        <v>2.0</v>
      </c>
      <c r="C16" s="66">
        <v>6.0</v>
      </c>
      <c r="D16" s="46" t="s">
        <v>51</v>
      </c>
      <c r="E16" s="94"/>
      <c r="F16" s="74"/>
      <c r="G16" s="94"/>
      <c r="H16" s="74"/>
      <c r="I16" s="94"/>
      <c r="J16" s="74"/>
      <c r="K16" s="94"/>
      <c r="L16" s="109" t="s">
        <v>66</v>
      </c>
      <c r="M16" s="74"/>
      <c r="N16" s="94"/>
      <c r="O16" s="94"/>
      <c r="P16" s="75"/>
      <c r="Q16" s="26">
        <f t="shared" si="1"/>
        <v>1</v>
      </c>
      <c r="R16" s="70">
        <v>68.0</v>
      </c>
      <c r="S16" s="64">
        <f t="shared" si="2"/>
        <v>0.01470588235</v>
      </c>
      <c r="T16" s="60"/>
      <c r="U16" s="60"/>
    </row>
    <row r="17" ht="15.75" customHeight="1">
      <c r="A17" s="60"/>
      <c r="B17" s="19">
        <v>2.0</v>
      </c>
      <c r="C17" s="19">
        <v>7.0</v>
      </c>
      <c r="D17" s="46" t="s">
        <v>52</v>
      </c>
      <c r="E17" s="94"/>
      <c r="F17" s="94"/>
      <c r="G17" s="94"/>
      <c r="H17" s="74"/>
      <c r="I17" s="94"/>
      <c r="J17" s="74"/>
      <c r="K17" s="94"/>
      <c r="L17" s="109" t="s">
        <v>66</v>
      </c>
      <c r="M17" s="94"/>
      <c r="N17" s="94"/>
      <c r="O17" s="94"/>
      <c r="P17" s="74"/>
      <c r="Q17" s="26">
        <f t="shared" si="1"/>
        <v>1</v>
      </c>
      <c r="R17" s="65">
        <v>68.0</v>
      </c>
      <c r="S17" s="64">
        <f t="shared" si="2"/>
        <v>0.01470588235</v>
      </c>
      <c r="T17" s="60"/>
      <c r="U17" s="60"/>
    </row>
    <row r="18" ht="15.75" customHeight="1">
      <c r="A18" s="60"/>
      <c r="B18" s="19">
        <v>1.0</v>
      </c>
      <c r="C18" s="66">
        <v>3.0</v>
      </c>
      <c r="D18" s="46" t="s">
        <v>59</v>
      </c>
      <c r="E18" s="94"/>
      <c r="F18" s="94"/>
      <c r="G18" s="94"/>
      <c r="H18" s="94"/>
      <c r="I18" s="94"/>
      <c r="J18" s="74"/>
      <c r="K18" s="94"/>
      <c r="L18" s="114" t="s">
        <v>65</v>
      </c>
      <c r="M18" s="74"/>
      <c r="N18" s="94"/>
      <c r="O18" s="94"/>
      <c r="P18" s="97"/>
      <c r="Q18" s="26">
        <f t="shared" si="1"/>
        <v>1</v>
      </c>
      <c r="R18" s="70">
        <v>34.0</v>
      </c>
      <c r="S18" s="64">
        <f t="shared" si="2"/>
        <v>0.02941176471</v>
      </c>
      <c r="T18" s="60"/>
      <c r="U18" s="60"/>
    </row>
    <row r="19" ht="15.75" customHeight="1">
      <c r="A19" s="60"/>
      <c r="B19" s="19">
        <v>2.0</v>
      </c>
      <c r="C19" s="19">
        <v>7.0</v>
      </c>
      <c r="D19" s="46" t="s">
        <v>67</v>
      </c>
      <c r="E19" s="94"/>
      <c r="F19" s="74"/>
      <c r="G19" s="94"/>
      <c r="H19" s="94"/>
      <c r="I19" s="94"/>
      <c r="J19" s="94"/>
      <c r="K19" s="94"/>
      <c r="L19" s="94"/>
      <c r="M19" s="74"/>
      <c r="N19" s="94"/>
      <c r="O19" s="94"/>
      <c r="P19" s="74"/>
      <c r="Q19" s="26">
        <f t="shared" si="1"/>
        <v>0</v>
      </c>
      <c r="R19" s="65">
        <v>68.0</v>
      </c>
      <c r="S19" s="64">
        <f t="shared" si="2"/>
        <v>0</v>
      </c>
      <c r="T19" s="60"/>
      <c r="U19" s="60"/>
    </row>
    <row r="20" ht="15.75" customHeight="1">
      <c r="A20" s="60"/>
      <c r="B20" s="60"/>
      <c r="C20" s="32">
        <f>SUM(C6:C13)</f>
        <v>51</v>
      </c>
      <c r="D20" s="60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 t="s">
        <v>25</v>
      </c>
      <c r="Q20" s="71">
        <f>SUM(Q6:Q19)</f>
        <v>9</v>
      </c>
      <c r="R20" s="34">
        <f>SUM(R5:R19)</f>
        <v>1088</v>
      </c>
      <c r="S20" s="61"/>
      <c r="T20" s="60"/>
      <c r="U20" s="60"/>
    </row>
    <row r="21" ht="15.75" customHeight="1">
      <c r="A21" s="60"/>
      <c r="B21" s="60"/>
      <c r="C21" s="60"/>
      <c r="D21" s="60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60"/>
      <c r="R21" s="60"/>
      <c r="S21" s="61"/>
      <c r="T21" s="60"/>
      <c r="U21" s="60"/>
    </row>
    <row r="22" ht="15.75" customHeight="1">
      <c r="A22" s="60"/>
      <c r="B22" s="60"/>
      <c r="C22" s="60"/>
      <c r="D22" s="60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06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06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06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06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06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06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06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06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06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06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06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06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06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06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06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06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06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06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06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06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06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06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06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06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06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06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06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06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06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06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06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06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06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06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06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06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06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06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06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06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06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06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06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06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06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06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06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06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06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06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06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06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06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06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06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06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06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06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06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06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06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06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06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06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06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06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06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06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06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06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06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06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06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06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06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06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06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06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06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06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06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06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06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06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06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06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06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06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06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06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06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06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06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06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06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06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06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06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06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06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06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06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06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06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06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06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06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06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06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06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06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06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06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06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06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06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06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06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06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06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06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06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06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06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06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06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06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06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06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06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06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06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06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06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06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06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06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06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06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06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06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06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06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06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06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06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06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06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06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06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06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06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06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06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06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06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06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06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06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06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06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06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06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06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06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06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06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06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06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06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06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06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06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06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06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06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06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06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06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06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06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06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06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06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06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06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06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06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06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06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06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06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06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06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06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06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06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06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06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06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06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06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06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06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06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06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06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06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06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06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06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06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06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06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06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06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06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06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06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06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06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06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06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06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06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06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06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06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06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06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06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06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06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06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06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06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06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06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06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06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06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06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06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06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06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06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06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06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06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06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06"/>
      <c r="Q995" s="60"/>
      <c r="R995" s="60"/>
      <c r="S995" s="61"/>
      <c r="T995" s="60"/>
      <c r="U995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19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10.57"/>
    <col customWidth="1" min="6" max="6" width="13.71"/>
    <col customWidth="1" min="7" max="7" width="5.71"/>
    <col customWidth="1" min="8" max="8" width="10.14"/>
    <col customWidth="1" min="9" max="9" width="10.71"/>
    <col customWidth="1" min="10" max="10" width="12.14"/>
    <col customWidth="1" min="11" max="12" width="10.71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71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1"/>
      <c r="R1" s="61"/>
      <c r="S1" s="61"/>
      <c r="T1" s="61"/>
      <c r="U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115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116" t="s">
        <v>5</v>
      </c>
      <c r="R2" s="116" t="s">
        <v>6</v>
      </c>
      <c r="S2" s="116" t="s">
        <v>7</v>
      </c>
      <c r="T2" s="117"/>
      <c r="U2" s="10"/>
    </row>
    <row r="3" ht="24.0" customHeight="1">
      <c r="A3" s="60"/>
      <c r="B3" s="11"/>
      <c r="C3" s="11"/>
      <c r="D3" s="11"/>
      <c r="E3" s="118" t="s">
        <v>8</v>
      </c>
      <c r="F3" s="3"/>
      <c r="G3" s="3"/>
      <c r="H3" s="3"/>
      <c r="I3" s="3"/>
      <c r="J3" s="4"/>
      <c r="K3" s="119" t="s">
        <v>9</v>
      </c>
      <c r="L3" s="3"/>
      <c r="M3" s="3"/>
      <c r="N3" s="3"/>
      <c r="O3" s="3"/>
      <c r="P3" s="4"/>
      <c r="Q3" s="11"/>
      <c r="R3" s="11"/>
      <c r="S3" s="11"/>
      <c r="T3" s="117"/>
      <c r="U3" s="10"/>
    </row>
    <row r="4">
      <c r="A4" s="60"/>
      <c r="B4" s="14"/>
      <c r="C4" s="14"/>
      <c r="D4" s="14"/>
      <c r="E4" s="120" t="s">
        <v>10</v>
      </c>
      <c r="F4" s="4"/>
      <c r="G4" s="120" t="s">
        <v>11</v>
      </c>
      <c r="H4" s="4"/>
      <c r="I4" s="120" t="s">
        <v>12</v>
      </c>
      <c r="J4" s="4"/>
      <c r="K4" s="121" t="s">
        <v>13</v>
      </c>
      <c r="L4" s="3"/>
      <c r="M4" s="4"/>
      <c r="N4" s="121" t="s">
        <v>14</v>
      </c>
      <c r="O4" s="3"/>
      <c r="P4" s="4"/>
      <c r="Q4" s="11"/>
      <c r="R4" s="11"/>
      <c r="S4" s="11"/>
      <c r="T4" s="117"/>
      <c r="U4" s="10"/>
    </row>
    <row r="5">
      <c r="A5" s="60"/>
      <c r="B5" s="17"/>
      <c r="C5" s="17"/>
      <c r="D5" s="17"/>
      <c r="E5" s="122" t="s">
        <v>31</v>
      </c>
      <c r="F5" s="123" t="s">
        <v>16</v>
      </c>
      <c r="G5" s="122" t="s">
        <v>31</v>
      </c>
      <c r="H5" s="123" t="s">
        <v>16</v>
      </c>
      <c r="I5" s="122" t="s">
        <v>31</v>
      </c>
      <c r="J5" s="123" t="s">
        <v>16</v>
      </c>
      <c r="K5" s="122" t="s">
        <v>31</v>
      </c>
      <c r="L5" s="122" t="s">
        <v>41</v>
      </c>
      <c r="M5" s="123" t="s">
        <v>16</v>
      </c>
      <c r="N5" s="122" t="s">
        <v>31</v>
      </c>
      <c r="O5" s="122" t="s">
        <v>41</v>
      </c>
      <c r="P5" s="123" t="s">
        <v>16</v>
      </c>
      <c r="Q5" s="14"/>
      <c r="R5" s="14"/>
      <c r="S5" s="14"/>
      <c r="T5" s="117"/>
      <c r="U5" s="10"/>
    </row>
    <row r="6">
      <c r="A6" s="124"/>
      <c r="B6" s="65">
        <v>4.0</v>
      </c>
      <c r="C6" s="65">
        <v>8.0</v>
      </c>
      <c r="D6" s="125" t="s">
        <v>17</v>
      </c>
      <c r="E6" s="41">
        <v>44952.0</v>
      </c>
      <c r="F6" s="23"/>
      <c r="G6" s="24"/>
      <c r="H6" s="23"/>
      <c r="I6" s="24"/>
      <c r="J6" s="23"/>
      <c r="K6" s="78">
        <v>45026.0</v>
      </c>
      <c r="L6" s="55"/>
      <c r="M6" s="23"/>
      <c r="N6" s="23"/>
      <c r="O6" s="23"/>
      <c r="P6" s="23"/>
      <c r="Q6" s="26">
        <f t="shared" ref="Q6:Q18" si="1">COUNTA(E6:P6)</f>
        <v>2</v>
      </c>
      <c r="R6" s="65">
        <v>136.0</v>
      </c>
      <c r="S6" s="64">
        <f t="shared" ref="S6:S20" si="2">Q6*100%/R6</f>
        <v>0.01470588235</v>
      </c>
      <c r="T6" s="61"/>
      <c r="U6" s="124"/>
    </row>
    <row r="7">
      <c r="A7" s="124"/>
      <c r="B7" s="65">
        <v>2.0</v>
      </c>
      <c r="C7" s="65">
        <v>4.0</v>
      </c>
      <c r="D7" s="125" t="s">
        <v>48</v>
      </c>
      <c r="E7" s="24"/>
      <c r="F7" s="24"/>
      <c r="G7" s="24"/>
      <c r="H7" s="24"/>
      <c r="I7" s="24"/>
      <c r="J7" s="23"/>
      <c r="K7" s="24"/>
      <c r="L7" s="24"/>
      <c r="M7" s="24"/>
      <c r="N7" s="24"/>
      <c r="O7" s="24"/>
      <c r="P7" s="23"/>
      <c r="Q7" s="26">
        <f t="shared" si="1"/>
        <v>0</v>
      </c>
      <c r="R7" s="65">
        <v>68.0</v>
      </c>
      <c r="S7" s="64">
        <f t="shared" si="2"/>
        <v>0</v>
      </c>
      <c r="T7" s="61"/>
      <c r="U7" s="124"/>
    </row>
    <row r="8">
      <c r="A8" s="124"/>
      <c r="B8" s="65">
        <v>6.0</v>
      </c>
      <c r="C8" s="65">
        <v>14.0</v>
      </c>
      <c r="D8" s="125" t="s">
        <v>19</v>
      </c>
      <c r="E8" s="41">
        <v>44950.0</v>
      </c>
      <c r="F8" s="23"/>
      <c r="G8" s="23"/>
      <c r="I8" s="23"/>
      <c r="J8" s="23"/>
      <c r="K8" s="41">
        <v>45028.0</v>
      </c>
      <c r="L8" s="41">
        <v>45035.0</v>
      </c>
      <c r="M8" s="126"/>
      <c r="N8" s="24"/>
      <c r="O8" s="23"/>
      <c r="P8" s="127"/>
      <c r="Q8" s="26">
        <f t="shared" si="1"/>
        <v>3</v>
      </c>
      <c r="R8" s="65">
        <v>204.0</v>
      </c>
      <c r="S8" s="64">
        <f t="shared" si="2"/>
        <v>0.01470588235</v>
      </c>
      <c r="T8" s="61"/>
      <c r="U8" s="124"/>
    </row>
    <row r="9">
      <c r="A9" s="124"/>
      <c r="B9" s="65">
        <v>1.0</v>
      </c>
      <c r="C9" s="65">
        <v>3.0</v>
      </c>
      <c r="D9" s="125" t="s">
        <v>64</v>
      </c>
      <c r="E9" s="24"/>
      <c r="F9" s="24"/>
      <c r="G9" s="24"/>
      <c r="H9" s="24"/>
      <c r="I9" s="24"/>
      <c r="J9" s="55"/>
      <c r="K9" s="55"/>
      <c r="L9" s="55"/>
      <c r="M9" s="24"/>
      <c r="N9" s="24"/>
      <c r="O9" s="24"/>
      <c r="P9" s="23"/>
      <c r="Q9" s="108">
        <f t="shared" si="1"/>
        <v>0</v>
      </c>
      <c r="R9" s="65">
        <v>34.0</v>
      </c>
      <c r="S9" s="64">
        <f t="shared" si="2"/>
        <v>0</v>
      </c>
      <c r="T9" s="61"/>
      <c r="U9" s="124"/>
    </row>
    <row r="10">
      <c r="A10" s="124"/>
      <c r="B10" s="65">
        <v>2.0</v>
      </c>
      <c r="C10" s="65">
        <v>6.0</v>
      </c>
      <c r="D10" s="125" t="s">
        <v>49</v>
      </c>
      <c r="E10" s="24"/>
      <c r="F10" s="24"/>
      <c r="G10" s="24"/>
      <c r="H10" s="23"/>
      <c r="I10" s="24"/>
      <c r="J10" s="23"/>
      <c r="K10" s="41">
        <v>45027.0</v>
      </c>
      <c r="L10" s="79" t="s">
        <v>72</v>
      </c>
      <c r="M10" s="24"/>
      <c r="N10" s="24"/>
      <c r="O10" s="24"/>
      <c r="P10" s="23"/>
      <c r="Q10" s="26">
        <f t="shared" si="1"/>
        <v>2</v>
      </c>
      <c r="R10" s="65">
        <v>68.0</v>
      </c>
      <c r="S10" s="64">
        <f t="shared" si="2"/>
        <v>0.02941176471</v>
      </c>
      <c r="T10" s="61"/>
      <c r="U10" s="124"/>
    </row>
    <row r="11">
      <c r="A11" s="124"/>
      <c r="B11" s="65">
        <v>1.0</v>
      </c>
      <c r="C11" s="65">
        <v>3.0</v>
      </c>
      <c r="D11" s="125" t="s">
        <v>21</v>
      </c>
      <c r="E11" s="24"/>
      <c r="F11" s="24"/>
      <c r="G11" s="24"/>
      <c r="H11" s="24"/>
      <c r="I11" s="24"/>
      <c r="J11" s="23"/>
      <c r="K11" s="24"/>
      <c r="L11" s="24"/>
      <c r="M11" s="23"/>
      <c r="N11" s="24"/>
      <c r="O11" s="24"/>
      <c r="P11" s="23">
        <v>45068.0</v>
      </c>
      <c r="Q11" s="26">
        <f t="shared" si="1"/>
        <v>1</v>
      </c>
      <c r="R11" s="65">
        <v>34.0</v>
      </c>
      <c r="S11" s="64">
        <f t="shared" si="2"/>
        <v>0.02941176471</v>
      </c>
      <c r="T11" s="61"/>
      <c r="U11" s="124"/>
    </row>
    <row r="12">
      <c r="A12" s="124"/>
      <c r="B12" s="65">
        <v>1.0</v>
      </c>
      <c r="C12" s="65">
        <v>3.0</v>
      </c>
      <c r="D12" s="125" t="s">
        <v>23</v>
      </c>
      <c r="E12" s="24"/>
      <c r="F12" s="24"/>
      <c r="G12" s="24"/>
      <c r="H12" s="24"/>
      <c r="I12" s="24"/>
      <c r="J12" s="55"/>
      <c r="K12" s="24"/>
      <c r="L12" s="24"/>
      <c r="M12" s="80"/>
      <c r="N12" s="24"/>
      <c r="O12" s="24"/>
      <c r="P12" s="23">
        <v>45061.0</v>
      </c>
      <c r="Q12" s="26">
        <f t="shared" si="1"/>
        <v>1</v>
      </c>
      <c r="R12" s="65">
        <v>34.0</v>
      </c>
      <c r="S12" s="64">
        <f t="shared" si="2"/>
        <v>0.02941176471</v>
      </c>
      <c r="T12" s="61"/>
      <c r="U12" s="124"/>
    </row>
    <row r="13">
      <c r="A13" s="124"/>
      <c r="B13" s="65">
        <v>1.0</v>
      </c>
      <c r="C13" s="65">
        <v>3.0</v>
      </c>
      <c r="D13" s="125" t="s">
        <v>73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3">
        <v>45063.0</v>
      </c>
      <c r="Q13" s="26">
        <f t="shared" si="1"/>
        <v>1</v>
      </c>
      <c r="R13" s="65">
        <v>34.0</v>
      </c>
      <c r="S13" s="64">
        <f t="shared" si="2"/>
        <v>0.02941176471</v>
      </c>
      <c r="T13" s="61"/>
      <c r="U13" s="124"/>
    </row>
    <row r="14">
      <c r="A14" s="124"/>
      <c r="B14" s="65">
        <v>3.0</v>
      </c>
      <c r="C14" s="70">
        <v>10.0</v>
      </c>
      <c r="D14" s="128" t="s">
        <v>24</v>
      </c>
      <c r="E14" s="39"/>
      <c r="F14" s="39"/>
      <c r="G14" s="39"/>
      <c r="H14" s="39"/>
      <c r="I14" s="39"/>
      <c r="J14" s="42"/>
      <c r="K14" s="39"/>
      <c r="L14" s="39"/>
      <c r="M14" s="39"/>
      <c r="N14" s="39"/>
      <c r="O14" s="39"/>
      <c r="P14" s="129">
        <v>45065.0</v>
      </c>
      <c r="Q14" s="26">
        <f t="shared" si="1"/>
        <v>1</v>
      </c>
      <c r="R14" s="70">
        <v>102.0</v>
      </c>
      <c r="S14" s="64">
        <f t="shared" si="2"/>
        <v>0.009803921569</v>
      </c>
      <c r="T14" s="61"/>
      <c r="U14" s="124"/>
    </row>
    <row r="15">
      <c r="A15" s="124"/>
      <c r="B15" s="65">
        <v>3.0</v>
      </c>
      <c r="C15" s="70">
        <v>10.0</v>
      </c>
      <c r="D15" s="128" t="s">
        <v>32</v>
      </c>
      <c r="E15" s="39"/>
      <c r="F15" s="39"/>
      <c r="G15" s="39"/>
      <c r="H15" s="42"/>
      <c r="I15" s="39"/>
      <c r="J15" s="42"/>
      <c r="K15" s="39"/>
      <c r="L15" s="39"/>
      <c r="M15" s="39"/>
      <c r="N15" s="39"/>
      <c r="O15" s="39"/>
      <c r="P15" s="129"/>
      <c r="Q15" s="26">
        <f t="shared" si="1"/>
        <v>0</v>
      </c>
      <c r="R15" s="70">
        <v>102.0</v>
      </c>
      <c r="S15" s="64">
        <f t="shared" si="2"/>
        <v>0</v>
      </c>
      <c r="T15" s="61"/>
      <c r="U15" s="124"/>
    </row>
    <row r="16" ht="15.75" customHeight="1">
      <c r="A16" s="124"/>
      <c r="B16" s="65">
        <v>2.0</v>
      </c>
      <c r="C16" s="70">
        <v>6.0</v>
      </c>
      <c r="D16" s="128" t="s">
        <v>51</v>
      </c>
      <c r="E16" s="39"/>
      <c r="F16" s="39"/>
      <c r="G16" s="39"/>
      <c r="H16" s="42"/>
      <c r="I16" s="39"/>
      <c r="J16" s="42"/>
      <c r="K16" s="130">
        <v>45029.0</v>
      </c>
      <c r="L16" s="131" t="s">
        <v>74</v>
      </c>
      <c r="M16" s="42"/>
      <c r="N16" s="39"/>
      <c r="O16" s="39"/>
      <c r="P16" s="129"/>
      <c r="Q16" s="26">
        <f t="shared" si="1"/>
        <v>2</v>
      </c>
      <c r="R16" s="70">
        <v>68.0</v>
      </c>
      <c r="S16" s="64">
        <f t="shared" si="2"/>
        <v>0.02941176471</v>
      </c>
      <c r="T16" s="61"/>
      <c r="U16" s="124"/>
    </row>
    <row r="17" ht="15.75" customHeight="1">
      <c r="A17" s="124"/>
      <c r="B17" s="65">
        <v>2.0</v>
      </c>
      <c r="C17" s="65">
        <v>7.0</v>
      </c>
      <c r="D17" s="128" t="s">
        <v>52</v>
      </c>
      <c r="E17" s="39"/>
      <c r="F17" s="39"/>
      <c r="G17" s="39"/>
      <c r="H17" s="74"/>
      <c r="I17" s="39"/>
      <c r="J17" s="42"/>
      <c r="K17" s="132">
        <v>45030.0</v>
      </c>
      <c r="L17" s="79" t="s">
        <v>74</v>
      </c>
      <c r="M17" s="39"/>
      <c r="N17" s="39"/>
      <c r="O17" s="39"/>
      <c r="P17" s="74"/>
      <c r="Q17" s="26">
        <f t="shared" si="1"/>
        <v>2</v>
      </c>
      <c r="R17" s="65">
        <v>68.0</v>
      </c>
      <c r="S17" s="64">
        <f t="shared" si="2"/>
        <v>0.02941176471</v>
      </c>
      <c r="T17" s="61"/>
      <c r="U17" s="124"/>
    </row>
    <row r="18" ht="15.75" customHeight="1">
      <c r="A18" s="124"/>
      <c r="B18" s="65">
        <v>1.0</v>
      </c>
      <c r="C18" s="70">
        <v>3.0</v>
      </c>
      <c r="D18" s="128" t="s">
        <v>59</v>
      </c>
      <c r="E18" s="39"/>
      <c r="F18" s="39"/>
      <c r="G18" s="39"/>
      <c r="H18" s="39"/>
      <c r="I18" s="39"/>
      <c r="J18" s="42"/>
      <c r="K18" s="130">
        <v>45027.0</v>
      </c>
      <c r="L18" s="131" t="s">
        <v>72</v>
      </c>
      <c r="M18" s="42"/>
      <c r="N18" s="39"/>
      <c r="O18" s="39"/>
      <c r="P18" s="129"/>
      <c r="Q18" s="26">
        <f t="shared" si="1"/>
        <v>2</v>
      </c>
      <c r="R18" s="70">
        <v>34.0</v>
      </c>
      <c r="S18" s="64">
        <f t="shared" si="2"/>
        <v>0.05882352941</v>
      </c>
      <c r="T18" s="61"/>
      <c r="U18" s="124"/>
    </row>
    <row r="19" ht="15.75" customHeight="1">
      <c r="A19" s="124"/>
      <c r="B19" s="65">
        <v>2.0</v>
      </c>
      <c r="C19" s="65">
        <v>7.0</v>
      </c>
      <c r="D19" s="128" t="s">
        <v>67</v>
      </c>
      <c r="E19" s="39"/>
      <c r="F19" s="39"/>
      <c r="G19" s="39"/>
      <c r="H19" s="42"/>
      <c r="I19" s="39"/>
      <c r="J19" s="42"/>
      <c r="K19" s="130">
        <v>45027.0</v>
      </c>
      <c r="L19" s="131" t="s">
        <v>74</v>
      </c>
      <c r="M19" s="42"/>
      <c r="N19" s="39"/>
      <c r="O19" s="39"/>
      <c r="P19" s="42"/>
      <c r="Q19" s="57">
        <v>6.0</v>
      </c>
      <c r="R19" s="65">
        <v>68.0</v>
      </c>
      <c r="S19" s="64">
        <f t="shared" si="2"/>
        <v>0.08823529412</v>
      </c>
      <c r="T19" s="61"/>
      <c r="U19" s="124"/>
    </row>
    <row r="20" ht="15.75" customHeight="1">
      <c r="A20" s="124"/>
      <c r="B20" s="65">
        <v>2.0</v>
      </c>
      <c r="C20" s="70">
        <v>7.0</v>
      </c>
      <c r="D20" s="128" t="s">
        <v>75</v>
      </c>
      <c r="E20" s="39"/>
      <c r="F20" s="42"/>
      <c r="G20" s="39"/>
      <c r="H20" s="42"/>
      <c r="I20" s="39"/>
      <c r="J20" s="39"/>
      <c r="K20" s="130">
        <v>45033.0</v>
      </c>
      <c r="L20" s="131" t="s">
        <v>74</v>
      </c>
      <c r="M20" s="133"/>
      <c r="N20" s="39"/>
      <c r="O20" s="39"/>
      <c r="P20" s="134"/>
      <c r="Q20" s="26">
        <f>COUNTA(E20:P20)</f>
        <v>2</v>
      </c>
      <c r="R20" s="70">
        <v>68.0</v>
      </c>
      <c r="S20" s="64">
        <f t="shared" si="2"/>
        <v>0.02941176471</v>
      </c>
      <c r="T20" s="61"/>
      <c r="U20" s="124"/>
    </row>
    <row r="21" ht="15.75" customHeight="1">
      <c r="A21" s="60"/>
      <c r="B21" s="60"/>
      <c r="C21" s="32">
        <f>SUM(C6:C13)</f>
        <v>44</v>
      </c>
      <c r="D21" s="60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 t="s">
        <v>25</v>
      </c>
      <c r="Q21" s="71">
        <f>SUM(Q6:Q13)</f>
        <v>10</v>
      </c>
      <c r="R21" s="135">
        <f>SUM(R6:R20)</f>
        <v>1122</v>
      </c>
      <c r="S21" s="61"/>
      <c r="T21" s="61"/>
      <c r="U21" s="60"/>
    </row>
    <row r="22" ht="15.75" customHeight="1">
      <c r="A22" s="60"/>
      <c r="B22" s="60"/>
      <c r="C22" s="60"/>
      <c r="D22" s="60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0"/>
    </row>
    <row r="23" ht="15.75" customHeight="1">
      <c r="A23" s="60"/>
      <c r="B23" s="60"/>
      <c r="C23" s="60"/>
      <c r="D23" s="60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0"/>
    </row>
    <row r="24" ht="15.75" customHeight="1">
      <c r="A24" s="60"/>
      <c r="B24" s="60"/>
      <c r="C24" s="60"/>
      <c r="D24" s="6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0"/>
    </row>
    <row r="25" ht="15.75" customHeight="1">
      <c r="A25" s="60"/>
      <c r="B25" s="60"/>
      <c r="C25" s="60"/>
      <c r="D25" s="6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0"/>
    </row>
    <row r="26" ht="15.75" customHeight="1">
      <c r="A26" s="60"/>
      <c r="B26" s="60"/>
      <c r="C26" s="60"/>
      <c r="D26" s="6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0"/>
    </row>
    <row r="27" ht="15.75" customHeight="1">
      <c r="A27" s="60"/>
      <c r="B27" s="60"/>
      <c r="C27" s="60"/>
      <c r="D27" s="6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0"/>
    </row>
    <row r="28" ht="15.75" customHeight="1">
      <c r="A28" s="60"/>
      <c r="B28" s="60"/>
      <c r="C28" s="60"/>
      <c r="D28" s="6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0"/>
    </row>
    <row r="29" ht="15.75" customHeight="1">
      <c r="A29" s="60"/>
      <c r="B29" s="60"/>
      <c r="C29" s="60"/>
      <c r="D29" s="6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0"/>
    </row>
    <row r="30" ht="15.75" customHeight="1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0"/>
    </row>
    <row r="31" ht="15.75" customHeight="1">
      <c r="A31" s="60"/>
      <c r="B31" s="60"/>
      <c r="C31" s="60"/>
      <c r="D31" s="6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0"/>
    </row>
    <row r="32" ht="15.75" customHeight="1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0"/>
    </row>
    <row r="33" ht="15.75" customHeight="1">
      <c r="A33" s="60"/>
      <c r="B33" s="60"/>
      <c r="C33" s="60"/>
      <c r="D33" s="6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0"/>
    </row>
    <row r="34" ht="15.75" customHeight="1">
      <c r="A34" s="60"/>
      <c r="B34" s="60"/>
      <c r="C34" s="60"/>
      <c r="D34" s="6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0"/>
    </row>
    <row r="35" ht="15.75" customHeight="1">
      <c r="A35" s="60"/>
      <c r="B35" s="60"/>
      <c r="C35" s="60"/>
      <c r="D35" s="6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0"/>
    </row>
    <row r="36" ht="15.75" customHeight="1">
      <c r="A36" s="60"/>
      <c r="B36" s="60"/>
      <c r="C36" s="60"/>
      <c r="D36" s="6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0"/>
    </row>
    <row r="37" ht="15.75" customHeight="1">
      <c r="A37" s="60"/>
      <c r="B37" s="60"/>
      <c r="C37" s="60"/>
      <c r="D37" s="6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0"/>
    </row>
    <row r="38" ht="15.75" customHeight="1">
      <c r="A38" s="60"/>
      <c r="B38" s="60"/>
      <c r="C38" s="60"/>
      <c r="D38" s="6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0"/>
    </row>
    <row r="39" ht="15.75" customHeight="1">
      <c r="A39" s="60"/>
      <c r="B39" s="60"/>
      <c r="C39" s="60"/>
      <c r="D39" s="6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0"/>
    </row>
    <row r="40" ht="15.75" customHeight="1">
      <c r="A40" s="60"/>
      <c r="B40" s="60"/>
      <c r="C40" s="60"/>
      <c r="D40" s="6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0"/>
    </row>
    <row r="41" ht="15.75" customHeight="1">
      <c r="A41" s="60"/>
      <c r="B41" s="60"/>
      <c r="C41" s="60"/>
      <c r="D41" s="6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0"/>
    </row>
    <row r="42" ht="15.75" customHeight="1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0"/>
    </row>
    <row r="43" ht="15.75" customHeight="1">
      <c r="A43" s="60"/>
      <c r="B43" s="60"/>
      <c r="C43" s="60"/>
      <c r="D43" s="6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0"/>
    </row>
    <row r="44" ht="15.75" customHeight="1">
      <c r="A44" s="60"/>
      <c r="B44" s="60"/>
      <c r="C44" s="60"/>
      <c r="D44" s="6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0"/>
    </row>
    <row r="45" ht="15.75" customHeight="1">
      <c r="A45" s="60"/>
      <c r="B45" s="60"/>
      <c r="C45" s="60"/>
      <c r="D45" s="6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0"/>
    </row>
    <row r="46" ht="15.75" customHeight="1">
      <c r="A46" s="60"/>
      <c r="B46" s="60"/>
      <c r="C46" s="60"/>
      <c r="D46" s="6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0"/>
    </row>
    <row r="47" ht="15.75" customHeight="1">
      <c r="A47" s="60"/>
      <c r="B47" s="60"/>
      <c r="C47" s="60"/>
      <c r="D47" s="6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0"/>
    </row>
    <row r="48" ht="15.75" customHeight="1">
      <c r="A48" s="60"/>
      <c r="B48" s="60"/>
      <c r="C48" s="60"/>
      <c r="D48" s="6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0"/>
    </row>
    <row r="49" ht="15.75" customHeight="1">
      <c r="A49" s="60"/>
      <c r="B49" s="60"/>
      <c r="C49" s="60"/>
      <c r="D49" s="6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0"/>
    </row>
    <row r="50" ht="15.75" customHeight="1">
      <c r="A50" s="60"/>
      <c r="B50" s="60"/>
      <c r="C50" s="60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0"/>
    </row>
    <row r="51" ht="15.75" customHeight="1">
      <c r="A51" s="60"/>
      <c r="B51" s="60"/>
      <c r="C51" s="60"/>
      <c r="D51" s="6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0"/>
    </row>
    <row r="52" ht="15.75" customHeight="1">
      <c r="A52" s="60"/>
      <c r="B52" s="60"/>
      <c r="C52" s="60"/>
      <c r="D52" s="6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0"/>
    </row>
    <row r="53" ht="15.75" customHeight="1">
      <c r="A53" s="60"/>
      <c r="B53" s="60"/>
      <c r="C53" s="60"/>
      <c r="D53" s="6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0"/>
    </row>
    <row r="54" ht="15.75" customHeight="1">
      <c r="A54" s="60"/>
      <c r="B54" s="60"/>
      <c r="C54" s="60"/>
      <c r="D54" s="6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0"/>
    </row>
    <row r="55" ht="15.75" customHeight="1">
      <c r="A55" s="60"/>
      <c r="B55" s="60"/>
      <c r="C55" s="60"/>
      <c r="D55" s="6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0"/>
    </row>
    <row r="56" ht="15.75" customHeight="1">
      <c r="A56" s="60"/>
      <c r="B56" s="60"/>
      <c r="C56" s="60"/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0"/>
    </row>
    <row r="57" ht="15.75" customHeight="1">
      <c r="A57" s="60"/>
      <c r="B57" s="60"/>
      <c r="C57" s="60"/>
      <c r="D57" s="6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0"/>
    </row>
    <row r="58" ht="15.75" customHeight="1">
      <c r="A58" s="60"/>
      <c r="B58" s="60"/>
      <c r="C58" s="60"/>
      <c r="D58" s="6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0"/>
    </row>
    <row r="59" ht="15.75" customHeight="1">
      <c r="A59" s="60"/>
      <c r="B59" s="60"/>
      <c r="C59" s="60"/>
      <c r="D59" s="6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0"/>
    </row>
    <row r="60" ht="15.75" customHeight="1">
      <c r="A60" s="60"/>
      <c r="B60" s="60"/>
      <c r="C60" s="60"/>
      <c r="D60" s="6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0"/>
    </row>
    <row r="61" ht="15.75" customHeight="1">
      <c r="A61" s="60"/>
      <c r="B61" s="60"/>
      <c r="C61" s="60"/>
      <c r="D61" s="6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0"/>
    </row>
    <row r="62" ht="15.75" customHeight="1">
      <c r="A62" s="60"/>
      <c r="B62" s="60"/>
      <c r="C62" s="60"/>
      <c r="D62" s="6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0"/>
    </row>
    <row r="63" ht="15.75" customHeight="1">
      <c r="A63" s="60"/>
      <c r="B63" s="60"/>
      <c r="C63" s="60"/>
      <c r="D63" s="6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0"/>
    </row>
    <row r="64" ht="15.75" customHeight="1">
      <c r="A64" s="60"/>
      <c r="B64" s="60"/>
      <c r="C64" s="60"/>
      <c r="D64" s="6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0"/>
    </row>
    <row r="65" ht="15.75" customHeight="1">
      <c r="A65" s="60"/>
      <c r="B65" s="60"/>
      <c r="C65" s="60"/>
      <c r="D65" s="6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0"/>
    </row>
    <row r="66" ht="15.75" customHeight="1">
      <c r="A66" s="60"/>
      <c r="B66" s="60"/>
      <c r="C66" s="60"/>
      <c r="D66" s="6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0"/>
    </row>
    <row r="67" ht="15.75" customHeight="1">
      <c r="A67" s="60"/>
      <c r="B67" s="60"/>
      <c r="C67" s="60"/>
      <c r="D67" s="6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0"/>
    </row>
    <row r="68" ht="15.75" customHeight="1">
      <c r="A68" s="60"/>
      <c r="B68" s="60"/>
      <c r="C68" s="60"/>
      <c r="D68" s="6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0"/>
    </row>
    <row r="69" ht="15.75" customHeight="1">
      <c r="A69" s="60"/>
      <c r="B69" s="60"/>
      <c r="C69" s="60"/>
      <c r="D69" s="6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0"/>
    </row>
    <row r="70" ht="15.75" customHeight="1">
      <c r="A70" s="60"/>
      <c r="B70" s="60"/>
      <c r="C70" s="60"/>
      <c r="D70" s="6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0"/>
    </row>
    <row r="71" ht="15.75" customHeight="1">
      <c r="A71" s="60"/>
      <c r="B71" s="60"/>
      <c r="C71" s="60"/>
      <c r="D71" s="6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0"/>
    </row>
    <row r="72" ht="15.75" customHeight="1">
      <c r="A72" s="60"/>
      <c r="B72" s="60"/>
      <c r="C72" s="60"/>
      <c r="D72" s="6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0"/>
    </row>
    <row r="73" ht="15.75" customHeight="1">
      <c r="A73" s="60"/>
      <c r="B73" s="60"/>
      <c r="C73" s="60"/>
      <c r="D73" s="6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0"/>
    </row>
    <row r="74" ht="15.75" customHeight="1">
      <c r="A74" s="60"/>
      <c r="B74" s="60"/>
      <c r="C74" s="60"/>
      <c r="D74" s="6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0"/>
    </row>
    <row r="75" ht="15.75" customHeight="1">
      <c r="A75" s="60"/>
      <c r="B75" s="60"/>
      <c r="C75" s="60"/>
      <c r="D75" s="6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0"/>
    </row>
    <row r="76" ht="15.75" customHeight="1">
      <c r="A76" s="60"/>
      <c r="B76" s="60"/>
      <c r="C76" s="60"/>
      <c r="D76" s="6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0"/>
    </row>
    <row r="77" ht="15.75" customHeight="1">
      <c r="A77" s="60"/>
      <c r="B77" s="60"/>
      <c r="C77" s="60"/>
      <c r="D77" s="6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0"/>
    </row>
    <row r="78" ht="15.75" customHeight="1">
      <c r="A78" s="60"/>
      <c r="B78" s="60"/>
      <c r="C78" s="60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0"/>
    </row>
    <row r="79" ht="15.75" customHeight="1">
      <c r="A79" s="60"/>
      <c r="B79" s="60"/>
      <c r="C79" s="60"/>
      <c r="D79" s="6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0"/>
    </row>
    <row r="80" ht="15.75" customHeight="1">
      <c r="A80" s="60"/>
      <c r="B80" s="60"/>
      <c r="C80" s="60"/>
      <c r="D80" s="6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0"/>
    </row>
    <row r="81" ht="15.75" customHeight="1">
      <c r="A81" s="60"/>
      <c r="B81" s="60"/>
      <c r="C81" s="60"/>
      <c r="D81" s="6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0"/>
    </row>
    <row r="82" ht="15.75" customHeight="1">
      <c r="A82" s="60"/>
      <c r="B82" s="60"/>
      <c r="C82" s="60"/>
      <c r="D82" s="6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0"/>
    </row>
    <row r="83" ht="15.75" customHeight="1">
      <c r="A83" s="60"/>
      <c r="B83" s="60"/>
      <c r="C83" s="60"/>
      <c r="D83" s="6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0"/>
    </row>
    <row r="84" ht="15.75" customHeight="1">
      <c r="A84" s="60"/>
      <c r="B84" s="60"/>
      <c r="C84" s="60"/>
      <c r="D84" s="6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0"/>
    </row>
    <row r="85" ht="15.75" customHeight="1">
      <c r="A85" s="60"/>
      <c r="B85" s="60"/>
      <c r="C85" s="60"/>
      <c r="D85" s="6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0"/>
    </row>
    <row r="86" ht="15.75" customHeight="1">
      <c r="A86" s="60"/>
      <c r="B86" s="60"/>
      <c r="C86" s="60"/>
      <c r="D86" s="6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0"/>
    </row>
    <row r="87" ht="15.75" customHeight="1">
      <c r="A87" s="60"/>
      <c r="B87" s="60"/>
      <c r="C87" s="60"/>
      <c r="D87" s="6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0"/>
    </row>
    <row r="88" ht="15.75" customHeight="1">
      <c r="A88" s="60"/>
      <c r="B88" s="60"/>
      <c r="C88" s="60"/>
      <c r="D88" s="6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0"/>
    </row>
    <row r="89" ht="15.75" customHeight="1">
      <c r="A89" s="60"/>
      <c r="B89" s="60"/>
      <c r="C89" s="60"/>
      <c r="D89" s="6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0"/>
    </row>
    <row r="90" ht="15.75" customHeight="1">
      <c r="A90" s="60"/>
      <c r="B90" s="60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0"/>
    </row>
    <row r="91" ht="15.75" customHeight="1">
      <c r="A91" s="60"/>
      <c r="B91" s="60"/>
      <c r="C91" s="60"/>
      <c r="D91" s="6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0"/>
    </row>
    <row r="92" ht="15.75" customHeight="1">
      <c r="A92" s="60"/>
      <c r="B92" s="60"/>
      <c r="C92" s="60"/>
      <c r="D92" s="6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0"/>
    </row>
    <row r="93" ht="15.75" customHeight="1">
      <c r="A93" s="60"/>
      <c r="B93" s="60"/>
      <c r="C93" s="60"/>
      <c r="D93" s="6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0"/>
    </row>
    <row r="94" ht="15.75" customHeight="1">
      <c r="A94" s="60"/>
      <c r="B94" s="60"/>
      <c r="C94" s="60"/>
      <c r="D94" s="6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0"/>
    </row>
    <row r="95" ht="15.75" customHeight="1">
      <c r="A95" s="60"/>
      <c r="B95" s="60"/>
      <c r="C95" s="60"/>
      <c r="D95" s="6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0"/>
    </row>
    <row r="96" ht="15.75" customHeight="1">
      <c r="A96" s="60"/>
      <c r="B96" s="60"/>
      <c r="C96" s="60"/>
      <c r="D96" s="6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0"/>
    </row>
    <row r="97" ht="15.75" customHeight="1">
      <c r="A97" s="60"/>
      <c r="B97" s="60"/>
      <c r="C97" s="60"/>
      <c r="D97" s="6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0"/>
    </row>
    <row r="98" ht="15.75" customHeight="1">
      <c r="A98" s="60"/>
      <c r="B98" s="60"/>
      <c r="C98" s="60"/>
      <c r="D98" s="6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0"/>
    </row>
    <row r="99" ht="15.75" customHeight="1">
      <c r="A99" s="60"/>
      <c r="B99" s="60"/>
      <c r="C99" s="60"/>
      <c r="D99" s="6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0"/>
    </row>
    <row r="100" ht="15.75" customHeight="1">
      <c r="A100" s="60"/>
      <c r="B100" s="60"/>
      <c r="C100" s="60"/>
      <c r="D100" s="6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0"/>
    </row>
    <row r="101" ht="15.75" customHeight="1">
      <c r="A101" s="60"/>
      <c r="B101" s="60"/>
      <c r="C101" s="60"/>
      <c r="D101" s="6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0"/>
    </row>
    <row r="102" ht="15.75" customHeight="1">
      <c r="A102" s="60"/>
      <c r="B102" s="60"/>
      <c r="C102" s="60"/>
      <c r="D102" s="6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0"/>
    </row>
    <row r="103" ht="15.75" customHeight="1">
      <c r="A103" s="60"/>
      <c r="B103" s="60"/>
      <c r="C103" s="60"/>
      <c r="D103" s="6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0"/>
    </row>
    <row r="104" ht="15.75" customHeight="1">
      <c r="A104" s="60"/>
      <c r="B104" s="60"/>
      <c r="C104" s="60"/>
      <c r="D104" s="6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0"/>
    </row>
    <row r="105" ht="15.75" customHeight="1">
      <c r="A105" s="60"/>
      <c r="B105" s="60"/>
      <c r="C105" s="60"/>
      <c r="D105" s="6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0"/>
    </row>
    <row r="106" ht="15.75" customHeight="1">
      <c r="A106" s="60"/>
      <c r="B106" s="60"/>
      <c r="C106" s="60"/>
      <c r="D106" s="6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0"/>
    </row>
    <row r="107" ht="15.75" customHeight="1">
      <c r="A107" s="60"/>
      <c r="B107" s="60"/>
      <c r="C107" s="60"/>
      <c r="D107" s="6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0"/>
    </row>
    <row r="108" ht="15.75" customHeight="1">
      <c r="A108" s="60"/>
      <c r="B108" s="60"/>
      <c r="C108" s="60"/>
      <c r="D108" s="6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0"/>
    </row>
    <row r="109" ht="15.75" customHeight="1">
      <c r="A109" s="60"/>
      <c r="B109" s="60"/>
      <c r="C109" s="60"/>
      <c r="D109" s="6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0"/>
    </row>
    <row r="110" ht="15.75" customHeight="1">
      <c r="A110" s="60"/>
      <c r="B110" s="60"/>
      <c r="C110" s="60"/>
      <c r="D110" s="6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0"/>
    </row>
    <row r="111" ht="15.75" customHeight="1">
      <c r="A111" s="60"/>
      <c r="B111" s="60"/>
      <c r="C111" s="60"/>
      <c r="D111" s="6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0"/>
    </row>
    <row r="112" ht="15.75" customHeight="1">
      <c r="A112" s="60"/>
      <c r="B112" s="60"/>
      <c r="C112" s="60"/>
      <c r="D112" s="6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0"/>
    </row>
    <row r="113" ht="15.75" customHeight="1">
      <c r="A113" s="60"/>
      <c r="B113" s="60"/>
      <c r="C113" s="60"/>
      <c r="D113" s="6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0"/>
    </row>
    <row r="114" ht="15.75" customHeight="1">
      <c r="A114" s="60"/>
      <c r="B114" s="60"/>
      <c r="C114" s="60"/>
      <c r="D114" s="6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0"/>
    </row>
    <row r="115" ht="15.75" customHeight="1">
      <c r="A115" s="60"/>
      <c r="B115" s="60"/>
      <c r="C115" s="60"/>
      <c r="D115" s="6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0"/>
    </row>
    <row r="116" ht="15.75" customHeight="1">
      <c r="A116" s="60"/>
      <c r="B116" s="60"/>
      <c r="C116" s="60"/>
      <c r="D116" s="6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0"/>
    </row>
    <row r="117" ht="15.75" customHeight="1">
      <c r="A117" s="60"/>
      <c r="B117" s="60"/>
      <c r="C117" s="60"/>
      <c r="D117" s="6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0"/>
    </row>
    <row r="118" ht="15.75" customHeight="1">
      <c r="A118" s="60"/>
      <c r="B118" s="60"/>
      <c r="C118" s="60"/>
      <c r="D118" s="6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0"/>
    </row>
    <row r="119" ht="15.75" customHeight="1">
      <c r="A119" s="60"/>
      <c r="B119" s="60"/>
      <c r="C119" s="60"/>
      <c r="D119" s="6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0"/>
    </row>
    <row r="120" ht="15.75" customHeight="1">
      <c r="A120" s="60"/>
      <c r="B120" s="60"/>
      <c r="C120" s="60"/>
      <c r="D120" s="6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0"/>
    </row>
    <row r="121" ht="15.75" customHeight="1">
      <c r="A121" s="60"/>
      <c r="B121" s="60"/>
      <c r="C121" s="60"/>
      <c r="D121" s="6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0"/>
    </row>
    <row r="122" ht="15.75" customHeight="1">
      <c r="A122" s="60"/>
      <c r="B122" s="60"/>
      <c r="C122" s="60"/>
      <c r="D122" s="6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0"/>
    </row>
    <row r="123" ht="15.75" customHeight="1">
      <c r="A123" s="60"/>
      <c r="B123" s="60"/>
      <c r="C123" s="60"/>
      <c r="D123" s="6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0"/>
    </row>
    <row r="124" ht="15.75" customHeight="1">
      <c r="A124" s="60"/>
      <c r="B124" s="60"/>
      <c r="C124" s="60"/>
      <c r="D124" s="6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0"/>
    </row>
    <row r="125" ht="15.75" customHeight="1">
      <c r="A125" s="60"/>
      <c r="B125" s="60"/>
      <c r="C125" s="60"/>
      <c r="D125" s="6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0"/>
    </row>
    <row r="126" ht="15.75" customHeight="1">
      <c r="A126" s="60"/>
      <c r="B126" s="60"/>
      <c r="C126" s="60"/>
      <c r="D126" s="6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0"/>
    </row>
    <row r="127" ht="15.75" customHeight="1">
      <c r="A127" s="60"/>
      <c r="B127" s="60"/>
      <c r="C127" s="60"/>
      <c r="D127" s="6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0"/>
    </row>
    <row r="128" ht="15.75" customHeight="1">
      <c r="A128" s="60"/>
      <c r="B128" s="60"/>
      <c r="C128" s="60"/>
      <c r="D128" s="6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0"/>
    </row>
    <row r="129" ht="15.75" customHeight="1">
      <c r="A129" s="60"/>
      <c r="B129" s="60"/>
      <c r="C129" s="60"/>
      <c r="D129" s="6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0"/>
    </row>
    <row r="130" ht="15.75" customHeight="1">
      <c r="A130" s="60"/>
      <c r="B130" s="60"/>
      <c r="C130" s="60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0"/>
    </row>
    <row r="131" ht="15.75" customHeight="1">
      <c r="A131" s="60"/>
      <c r="B131" s="60"/>
      <c r="C131" s="60"/>
      <c r="D131" s="6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0"/>
    </row>
    <row r="132" ht="15.75" customHeight="1">
      <c r="A132" s="60"/>
      <c r="B132" s="60"/>
      <c r="C132" s="60"/>
      <c r="D132" s="6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0"/>
    </row>
    <row r="133" ht="15.75" customHeight="1">
      <c r="A133" s="60"/>
      <c r="B133" s="60"/>
      <c r="C133" s="60"/>
      <c r="D133" s="6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0"/>
    </row>
    <row r="134" ht="15.75" customHeight="1">
      <c r="A134" s="60"/>
      <c r="B134" s="60"/>
      <c r="C134" s="60"/>
      <c r="D134" s="6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0"/>
    </row>
    <row r="135" ht="15.75" customHeight="1">
      <c r="A135" s="60"/>
      <c r="B135" s="60"/>
      <c r="C135" s="60"/>
      <c r="D135" s="6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0"/>
    </row>
    <row r="136" ht="15.75" customHeight="1">
      <c r="A136" s="60"/>
      <c r="B136" s="60"/>
      <c r="C136" s="60"/>
      <c r="D136" s="6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0"/>
    </row>
    <row r="137" ht="15.75" customHeight="1">
      <c r="A137" s="60"/>
      <c r="B137" s="60"/>
      <c r="C137" s="60"/>
      <c r="D137" s="6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0"/>
    </row>
    <row r="138" ht="15.75" customHeight="1">
      <c r="A138" s="60"/>
      <c r="B138" s="60"/>
      <c r="C138" s="60"/>
      <c r="D138" s="6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0"/>
    </row>
    <row r="139" ht="15.75" customHeight="1">
      <c r="A139" s="60"/>
      <c r="B139" s="60"/>
      <c r="C139" s="60"/>
      <c r="D139" s="6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0"/>
    </row>
    <row r="140" ht="15.75" customHeight="1">
      <c r="A140" s="60"/>
      <c r="B140" s="60"/>
      <c r="C140" s="60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0"/>
    </row>
    <row r="141" ht="15.75" customHeight="1">
      <c r="A141" s="60"/>
      <c r="B141" s="60"/>
      <c r="C141" s="60"/>
      <c r="D141" s="6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0"/>
    </row>
    <row r="142" ht="15.75" customHeight="1">
      <c r="A142" s="60"/>
      <c r="B142" s="60"/>
      <c r="C142" s="60"/>
      <c r="D142" s="6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0"/>
    </row>
    <row r="143" ht="15.75" customHeight="1">
      <c r="A143" s="60"/>
      <c r="B143" s="60"/>
      <c r="C143" s="60"/>
      <c r="D143" s="6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0"/>
    </row>
    <row r="144" ht="15.75" customHeight="1">
      <c r="A144" s="60"/>
      <c r="B144" s="60"/>
      <c r="C144" s="60"/>
      <c r="D144" s="6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0"/>
    </row>
    <row r="145" ht="15.75" customHeight="1">
      <c r="A145" s="60"/>
      <c r="B145" s="60"/>
      <c r="C145" s="60"/>
      <c r="D145" s="6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0"/>
    </row>
    <row r="146" ht="15.75" customHeight="1">
      <c r="A146" s="60"/>
      <c r="B146" s="60"/>
      <c r="C146" s="60"/>
      <c r="D146" s="6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0"/>
    </row>
    <row r="147" ht="15.75" customHeight="1">
      <c r="A147" s="60"/>
      <c r="B147" s="60"/>
      <c r="C147" s="60"/>
      <c r="D147" s="6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0"/>
    </row>
    <row r="148" ht="15.75" customHeight="1">
      <c r="A148" s="60"/>
      <c r="B148" s="60"/>
      <c r="C148" s="60"/>
      <c r="D148" s="6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0"/>
    </row>
    <row r="149" ht="15.75" customHeight="1">
      <c r="A149" s="60"/>
      <c r="B149" s="60"/>
      <c r="C149" s="60"/>
      <c r="D149" s="6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0"/>
    </row>
    <row r="150" ht="15.75" customHeight="1">
      <c r="A150" s="60"/>
      <c r="B150" s="60"/>
      <c r="C150" s="60"/>
      <c r="D150" s="6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0"/>
    </row>
    <row r="151" ht="15.75" customHeight="1">
      <c r="A151" s="60"/>
      <c r="B151" s="60"/>
      <c r="C151" s="60"/>
      <c r="D151" s="6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0"/>
    </row>
    <row r="152" ht="15.75" customHeight="1">
      <c r="A152" s="60"/>
      <c r="B152" s="60"/>
      <c r="C152" s="60"/>
      <c r="D152" s="6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0"/>
    </row>
    <row r="153" ht="15.75" customHeight="1">
      <c r="A153" s="60"/>
      <c r="B153" s="60"/>
      <c r="C153" s="60"/>
      <c r="D153" s="6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0"/>
    </row>
    <row r="154" ht="15.75" customHeight="1">
      <c r="A154" s="60"/>
      <c r="B154" s="60"/>
      <c r="C154" s="60"/>
      <c r="D154" s="6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0"/>
    </row>
    <row r="155" ht="15.75" customHeight="1">
      <c r="A155" s="60"/>
      <c r="B155" s="60"/>
      <c r="C155" s="60"/>
      <c r="D155" s="6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0"/>
    </row>
    <row r="156" ht="15.75" customHeight="1">
      <c r="A156" s="60"/>
      <c r="B156" s="60"/>
      <c r="C156" s="60"/>
      <c r="D156" s="6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0"/>
    </row>
    <row r="157" ht="15.75" customHeight="1">
      <c r="A157" s="60"/>
      <c r="B157" s="60"/>
      <c r="C157" s="60"/>
      <c r="D157" s="6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0"/>
    </row>
    <row r="158" ht="15.75" customHeight="1">
      <c r="A158" s="60"/>
      <c r="B158" s="60"/>
      <c r="C158" s="60"/>
      <c r="D158" s="6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0"/>
    </row>
    <row r="159" ht="15.75" customHeight="1">
      <c r="A159" s="60"/>
      <c r="B159" s="60"/>
      <c r="C159" s="60"/>
      <c r="D159" s="6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0"/>
    </row>
    <row r="160" ht="15.75" customHeight="1">
      <c r="A160" s="60"/>
      <c r="B160" s="60"/>
      <c r="C160" s="60"/>
      <c r="D160" s="6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0"/>
    </row>
    <row r="161" ht="15.75" customHeight="1">
      <c r="A161" s="60"/>
      <c r="B161" s="60"/>
      <c r="C161" s="60"/>
      <c r="D161" s="6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0"/>
    </row>
    <row r="162" ht="15.75" customHeight="1">
      <c r="A162" s="60"/>
      <c r="B162" s="60"/>
      <c r="C162" s="60"/>
      <c r="D162" s="6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0"/>
    </row>
    <row r="163" ht="15.75" customHeight="1">
      <c r="A163" s="60"/>
      <c r="B163" s="60"/>
      <c r="C163" s="60"/>
      <c r="D163" s="6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0"/>
    </row>
    <row r="164" ht="15.75" customHeight="1">
      <c r="A164" s="60"/>
      <c r="B164" s="60"/>
      <c r="C164" s="60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0"/>
    </row>
    <row r="165" ht="15.75" customHeight="1">
      <c r="A165" s="60"/>
      <c r="B165" s="60"/>
      <c r="C165" s="60"/>
      <c r="D165" s="6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0"/>
    </row>
    <row r="166" ht="15.75" customHeight="1">
      <c r="A166" s="60"/>
      <c r="B166" s="60"/>
      <c r="C166" s="60"/>
      <c r="D166" s="6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0"/>
    </row>
    <row r="167" ht="15.75" customHeight="1">
      <c r="A167" s="60"/>
      <c r="B167" s="60"/>
      <c r="C167" s="60"/>
      <c r="D167" s="6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0"/>
    </row>
    <row r="168" ht="15.75" customHeight="1">
      <c r="A168" s="60"/>
      <c r="B168" s="60"/>
      <c r="C168" s="60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0"/>
    </row>
    <row r="169" ht="15.75" customHeight="1">
      <c r="A169" s="60"/>
      <c r="B169" s="60"/>
      <c r="C169" s="60"/>
      <c r="D169" s="6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0"/>
    </row>
    <row r="170" ht="15.75" customHeight="1">
      <c r="A170" s="60"/>
      <c r="B170" s="60"/>
      <c r="C170" s="60"/>
      <c r="D170" s="6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0"/>
    </row>
    <row r="171" ht="15.75" customHeight="1">
      <c r="A171" s="60"/>
      <c r="B171" s="60"/>
      <c r="C171" s="60"/>
      <c r="D171" s="6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0"/>
    </row>
    <row r="172" ht="15.75" customHeight="1">
      <c r="A172" s="60"/>
      <c r="B172" s="60"/>
      <c r="C172" s="60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0"/>
    </row>
    <row r="173" ht="15.75" customHeight="1">
      <c r="A173" s="60"/>
      <c r="B173" s="60"/>
      <c r="C173" s="60"/>
      <c r="D173" s="6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0"/>
    </row>
    <row r="174" ht="15.75" customHeight="1">
      <c r="A174" s="60"/>
      <c r="B174" s="60"/>
      <c r="C174" s="60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0"/>
    </row>
    <row r="175" ht="15.75" customHeight="1">
      <c r="A175" s="60"/>
      <c r="B175" s="60"/>
      <c r="C175" s="60"/>
      <c r="D175" s="6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0"/>
    </row>
    <row r="176" ht="15.75" customHeight="1">
      <c r="A176" s="60"/>
      <c r="B176" s="60"/>
      <c r="C176" s="60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0"/>
    </row>
    <row r="177" ht="15.75" customHeight="1">
      <c r="A177" s="60"/>
      <c r="B177" s="60"/>
      <c r="C177" s="60"/>
      <c r="D177" s="6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0"/>
    </row>
    <row r="178" ht="15.75" customHeight="1">
      <c r="A178" s="60"/>
      <c r="B178" s="60"/>
      <c r="C178" s="60"/>
      <c r="D178" s="6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0"/>
    </row>
    <row r="179" ht="15.75" customHeight="1">
      <c r="A179" s="60"/>
      <c r="B179" s="60"/>
      <c r="C179" s="60"/>
      <c r="D179" s="6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0"/>
    </row>
    <row r="180" ht="15.75" customHeight="1">
      <c r="A180" s="60"/>
      <c r="B180" s="60"/>
      <c r="C180" s="60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0"/>
    </row>
    <row r="181" ht="15.75" customHeight="1">
      <c r="A181" s="60"/>
      <c r="B181" s="60"/>
      <c r="C181" s="60"/>
      <c r="D181" s="6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0"/>
    </row>
    <row r="182" ht="15.75" customHeight="1">
      <c r="A182" s="60"/>
      <c r="B182" s="60"/>
      <c r="C182" s="60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0"/>
    </row>
    <row r="183" ht="15.75" customHeight="1">
      <c r="A183" s="60"/>
      <c r="B183" s="60"/>
      <c r="C183" s="60"/>
      <c r="D183" s="6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0"/>
    </row>
    <row r="184" ht="15.75" customHeight="1">
      <c r="A184" s="60"/>
      <c r="B184" s="60"/>
      <c r="C184" s="60"/>
      <c r="D184" s="6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0"/>
    </row>
    <row r="185" ht="15.75" customHeight="1">
      <c r="A185" s="60"/>
      <c r="B185" s="60"/>
      <c r="C185" s="60"/>
      <c r="D185" s="6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0"/>
    </row>
    <row r="186" ht="15.75" customHeight="1">
      <c r="A186" s="60"/>
      <c r="B186" s="60"/>
      <c r="C186" s="60"/>
      <c r="D186" s="6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0"/>
    </row>
    <row r="187" ht="15.75" customHeight="1">
      <c r="A187" s="60"/>
      <c r="B187" s="60"/>
      <c r="C187" s="60"/>
      <c r="D187" s="6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0"/>
    </row>
    <row r="188" ht="15.75" customHeight="1">
      <c r="A188" s="60"/>
      <c r="B188" s="60"/>
      <c r="C188" s="60"/>
      <c r="D188" s="6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0"/>
    </row>
    <row r="189" ht="15.75" customHeight="1">
      <c r="A189" s="60"/>
      <c r="B189" s="60"/>
      <c r="C189" s="60"/>
      <c r="D189" s="6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0"/>
    </row>
    <row r="190" ht="15.75" customHeight="1">
      <c r="A190" s="60"/>
      <c r="B190" s="60"/>
      <c r="C190" s="60"/>
      <c r="D190" s="6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0"/>
    </row>
    <row r="191" ht="15.75" customHeight="1">
      <c r="A191" s="60"/>
      <c r="B191" s="60"/>
      <c r="C191" s="60"/>
      <c r="D191" s="6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0"/>
    </row>
    <row r="192" ht="15.75" customHeight="1">
      <c r="A192" s="60"/>
      <c r="B192" s="60"/>
      <c r="C192" s="60"/>
      <c r="D192" s="6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0"/>
    </row>
    <row r="193" ht="15.75" customHeight="1">
      <c r="A193" s="60"/>
      <c r="B193" s="60"/>
      <c r="C193" s="60"/>
      <c r="D193" s="6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0"/>
    </row>
    <row r="194" ht="15.75" customHeight="1">
      <c r="A194" s="60"/>
      <c r="B194" s="60"/>
      <c r="C194" s="60"/>
      <c r="D194" s="6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0"/>
    </row>
    <row r="195" ht="15.75" customHeight="1">
      <c r="A195" s="60"/>
      <c r="B195" s="60"/>
      <c r="C195" s="60"/>
      <c r="D195" s="6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0"/>
    </row>
    <row r="196" ht="15.75" customHeight="1">
      <c r="A196" s="60"/>
      <c r="B196" s="60"/>
      <c r="C196" s="60"/>
      <c r="D196" s="6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0"/>
    </row>
    <row r="197" ht="15.75" customHeight="1">
      <c r="A197" s="60"/>
      <c r="B197" s="60"/>
      <c r="C197" s="60"/>
      <c r="D197" s="6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0"/>
    </row>
    <row r="198" ht="15.75" customHeight="1">
      <c r="A198" s="60"/>
      <c r="B198" s="60"/>
      <c r="C198" s="60"/>
      <c r="D198" s="6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0"/>
    </row>
    <row r="199" ht="15.75" customHeight="1">
      <c r="A199" s="60"/>
      <c r="B199" s="60"/>
      <c r="C199" s="60"/>
      <c r="D199" s="6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0"/>
    </row>
    <row r="200" ht="15.75" customHeight="1">
      <c r="A200" s="60"/>
      <c r="B200" s="60"/>
      <c r="C200" s="60"/>
      <c r="D200" s="6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0"/>
    </row>
    <row r="201" ht="15.75" customHeight="1">
      <c r="A201" s="60"/>
      <c r="B201" s="60"/>
      <c r="C201" s="60"/>
      <c r="D201" s="6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0"/>
    </row>
    <row r="202" ht="15.75" customHeight="1">
      <c r="A202" s="60"/>
      <c r="B202" s="60"/>
      <c r="C202" s="60"/>
      <c r="D202" s="6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0"/>
    </row>
    <row r="203" ht="15.75" customHeight="1">
      <c r="A203" s="60"/>
      <c r="B203" s="60"/>
      <c r="C203" s="60"/>
      <c r="D203" s="6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0"/>
    </row>
    <row r="204" ht="15.75" customHeight="1">
      <c r="A204" s="60"/>
      <c r="B204" s="60"/>
      <c r="C204" s="60"/>
      <c r="D204" s="6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0"/>
    </row>
    <row r="205" ht="15.75" customHeight="1">
      <c r="A205" s="60"/>
      <c r="B205" s="60"/>
      <c r="C205" s="60"/>
      <c r="D205" s="6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0"/>
    </row>
    <row r="206" ht="15.75" customHeight="1">
      <c r="A206" s="60"/>
      <c r="B206" s="60"/>
      <c r="C206" s="60"/>
      <c r="D206" s="6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0"/>
    </row>
    <row r="207" ht="15.75" customHeight="1">
      <c r="A207" s="60"/>
      <c r="B207" s="60"/>
      <c r="C207" s="60"/>
      <c r="D207" s="6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0"/>
    </row>
    <row r="208" ht="15.75" customHeight="1">
      <c r="A208" s="60"/>
      <c r="B208" s="60"/>
      <c r="C208" s="60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0"/>
    </row>
    <row r="209" ht="15.75" customHeight="1">
      <c r="A209" s="60"/>
      <c r="B209" s="60"/>
      <c r="C209" s="60"/>
      <c r="D209" s="6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0"/>
    </row>
    <row r="210" ht="15.75" customHeight="1">
      <c r="A210" s="60"/>
      <c r="B210" s="60"/>
      <c r="C210" s="60"/>
      <c r="D210" s="6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0"/>
    </row>
    <row r="211" ht="15.75" customHeight="1">
      <c r="A211" s="60"/>
      <c r="B211" s="60"/>
      <c r="C211" s="60"/>
      <c r="D211" s="6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0"/>
    </row>
    <row r="212" ht="15.75" customHeight="1">
      <c r="A212" s="60"/>
      <c r="B212" s="60"/>
      <c r="C212" s="60"/>
      <c r="D212" s="6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0"/>
    </row>
    <row r="213" ht="15.75" customHeight="1">
      <c r="A213" s="60"/>
      <c r="B213" s="60"/>
      <c r="C213" s="60"/>
      <c r="D213" s="6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0"/>
    </row>
    <row r="214" ht="15.75" customHeight="1">
      <c r="A214" s="60"/>
      <c r="B214" s="60"/>
      <c r="C214" s="60"/>
      <c r="D214" s="6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0"/>
    </row>
    <row r="215" ht="15.75" customHeight="1">
      <c r="A215" s="60"/>
      <c r="B215" s="60"/>
      <c r="C215" s="60"/>
      <c r="D215" s="6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0"/>
    </row>
    <row r="216" ht="15.75" customHeight="1">
      <c r="A216" s="60"/>
      <c r="B216" s="60"/>
      <c r="C216" s="60"/>
      <c r="D216" s="6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0"/>
    </row>
    <row r="217" ht="15.75" customHeight="1">
      <c r="A217" s="60"/>
      <c r="B217" s="60"/>
      <c r="C217" s="60"/>
      <c r="D217" s="6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0"/>
    </row>
    <row r="218" ht="15.75" customHeight="1">
      <c r="A218" s="60"/>
      <c r="B218" s="60"/>
      <c r="C218" s="60"/>
      <c r="D218" s="6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0"/>
    </row>
    <row r="219" ht="15.75" customHeight="1">
      <c r="A219" s="60"/>
      <c r="B219" s="60"/>
      <c r="C219" s="60"/>
      <c r="D219" s="6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0"/>
    </row>
    <row r="220" ht="15.75" customHeight="1">
      <c r="A220" s="60"/>
      <c r="B220" s="60"/>
      <c r="C220" s="60"/>
      <c r="D220" s="60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0"/>
    </row>
    <row r="221" ht="15.75" customHeight="1">
      <c r="A221" s="60"/>
      <c r="B221" s="60"/>
      <c r="C221" s="60"/>
      <c r="D221" s="60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0"/>
    </row>
    <row r="222" ht="15.75" customHeight="1">
      <c r="A222" s="60"/>
      <c r="B222" s="60"/>
      <c r="C222" s="60"/>
      <c r="D222" s="60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0"/>
    </row>
    <row r="223" ht="15.75" customHeight="1">
      <c r="A223" s="60"/>
      <c r="B223" s="60"/>
      <c r="C223" s="60"/>
      <c r="D223" s="60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0"/>
    </row>
    <row r="224" ht="15.75" customHeight="1">
      <c r="A224" s="60"/>
      <c r="B224" s="60"/>
      <c r="C224" s="60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0"/>
    </row>
    <row r="225" ht="15.75" customHeight="1">
      <c r="A225" s="60"/>
      <c r="B225" s="60"/>
      <c r="C225" s="60"/>
      <c r="D225" s="60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0"/>
    </row>
    <row r="226" ht="15.75" customHeight="1">
      <c r="A226" s="60"/>
      <c r="B226" s="60"/>
      <c r="C226" s="60"/>
      <c r="D226" s="60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0"/>
    </row>
    <row r="227" ht="15.75" customHeight="1">
      <c r="A227" s="60"/>
      <c r="B227" s="60"/>
      <c r="C227" s="60"/>
      <c r="D227" s="60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0"/>
    </row>
    <row r="228" ht="15.75" customHeight="1">
      <c r="A228" s="60"/>
      <c r="B228" s="60"/>
      <c r="C228" s="60"/>
      <c r="D228" s="60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0"/>
    </row>
    <row r="229" ht="15.75" customHeight="1">
      <c r="A229" s="60"/>
      <c r="B229" s="60"/>
      <c r="C229" s="60"/>
      <c r="D229" s="60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0"/>
    </row>
    <row r="230" ht="15.75" customHeight="1">
      <c r="A230" s="60"/>
      <c r="B230" s="60"/>
      <c r="C230" s="60"/>
      <c r="D230" s="60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0"/>
    </row>
    <row r="231" ht="15.75" customHeight="1">
      <c r="A231" s="60"/>
      <c r="B231" s="60"/>
      <c r="C231" s="60"/>
      <c r="D231" s="60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0"/>
    </row>
    <row r="232" ht="15.75" customHeight="1">
      <c r="A232" s="60"/>
      <c r="B232" s="60"/>
      <c r="C232" s="60"/>
      <c r="D232" s="60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0"/>
    </row>
    <row r="233" ht="15.75" customHeight="1">
      <c r="A233" s="60"/>
      <c r="B233" s="60"/>
      <c r="C233" s="60"/>
      <c r="D233" s="60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0"/>
    </row>
    <row r="234" ht="15.75" customHeight="1">
      <c r="A234" s="60"/>
      <c r="B234" s="60"/>
      <c r="C234" s="60"/>
      <c r="D234" s="60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0"/>
    </row>
    <row r="235" ht="15.75" customHeight="1">
      <c r="A235" s="60"/>
      <c r="B235" s="60"/>
      <c r="C235" s="60"/>
      <c r="D235" s="60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0"/>
    </row>
    <row r="236" ht="15.75" customHeight="1">
      <c r="A236" s="60"/>
      <c r="B236" s="60"/>
      <c r="C236" s="60"/>
      <c r="D236" s="60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0"/>
    </row>
    <row r="237" ht="15.75" customHeight="1">
      <c r="A237" s="60"/>
      <c r="B237" s="60"/>
      <c r="C237" s="60"/>
      <c r="D237" s="60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0"/>
    </row>
    <row r="238" ht="15.75" customHeight="1">
      <c r="A238" s="60"/>
      <c r="B238" s="60"/>
      <c r="C238" s="60"/>
      <c r="D238" s="60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0"/>
    </row>
    <row r="239" ht="15.75" customHeight="1">
      <c r="A239" s="60"/>
      <c r="B239" s="60"/>
      <c r="C239" s="60"/>
      <c r="D239" s="60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0"/>
    </row>
    <row r="240" ht="15.75" customHeight="1">
      <c r="A240" s="60"/>
      <c r="B240" s="60"/>
      <c r="C240" s="60"/>
      <c r="D240" s="60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0"/>
    </row>
    <row r="241" ht="15.75" customHeight="1">
      <c r="A241" s="60"/>
      <c r="B241" s="60"/>
      <c r="C241" s="60"/>
      <c r="D241" s="60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0"/>
    </row>
    <row r="242" ht="15.75" customHeight="1">
      <c r="A242" s="60"/>
      <c r="B242" s="60"/>
      <c r="C242" s="60"/>
      <c r="D242" s="60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0"/>
    </row>
    <row r="243" ht="15.75" customHeight="1">
      <c r="A243" s="60"/>
      <c r="B243" s="60"/>
      <c r="C243" s="60"/>
      <c r="D243" s="60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0"/>
    </row>
    <row r="244" ht="15.75" customHeight="1">
      <c r="A244" s="60"/>
      <c r="B244" s="60"/>
      <c r="C244" s="60"/>
      <c r="D244" s="60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0"/>
    </row>
    <row r="245" ht="15.75" customHeight="1">
      <c r="A245" s="60"/>
      <c r="B245" s="60"/>
      <c r="C245" s="60"/>
      <c r="D245" s="60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0"/>
    </row>
    <row r="246" ht="15.75" customHeight="1">
      <c r="A246" s="60"/>
      <c r="B246" s="60"/>
      <c r="C246" s="60"/>
      <c r="D246" s="60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0"/>
    </row>
    <row r="247" ht="15.75" customHeight="1">
      <c r="A247" s="60"/>
      <c r="B247" s="60"/>
      <c r="C247" s="60"/>
      <c r="D247" s="60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0"/>
    </row>
    <row r="248" ht="15.75" customHeight="1">
      <c r="A248" s="60"/>
      <c r="B248" s="60"/>
      <c r="C248" s="60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0"/>
    </row>
    <row r="249" ht="15.75" customHeight="1">
      <c r="A249" s="60"/>
      <c r="B249" s="60"/>
      <c r="C249" s="60"/>
      <c r="D249" s="60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0"/>
    </row>
    <row r="250" ht="15.75" customHeight="1">
      <c r="A250" s="60"/>
      <c r="B250" s="60"/>
      <c r="C250" s="60"/>
      <c r="D250" s="60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0"/>
    </row>
    <row r="251" ht="15.75" customHeight="1">
      <c r="A251" s="60"/>
      <c r="B251" s="60"/>
      <c r="C251" s="60"/>
      <c r="D251" s="60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0"/>
    </row>
    <row r="252" ht="15.75" customHeight="1">
      <c r="A252" s="60"/>
      <c r="B252" s="60"/>
      <c r="C252" s="60"/>
      <c r="D252" s="60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0"/>
    </row>
    <row r="253" ht="15.75" customHeight="1">
      <c r="A253" s="60"/>
      <c r="B253" s="60"/>
      <c r="C253" s="60"/>
      <c r="D253" s="60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0"/>
    </row>
    <row r="254" ht="15.75" customHeight="1">
      <c r="A254" s="60"/>
      <c r="B254" s="60"/>
      <c r="C254" s="60"/>
      <c r="D254" s="60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0"/>
    </row>
    <row r="255" ht="15.75" customHeight="1">
      <c r="A255" s="60"/>
      <c r="B255" s="60"/>
      <c r="C255" s="60"/>
      <c r="D255" s="60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0"/>
    </row>
    <row r="256" ht="15.75" customHeight="1">
      <c r="A256" s="60"/>
      <c r="B256" s="60"/>
      <c r="C256" s="60"/>
      <c r="D256" s="60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0"/>
    </row>
    <row r="257" ht="15.75" customHeight="1">
      <c r="A257" s="60"/>
      <c r="B257" s="60"/>
      <c r="C257" s="60"/>
      <c r="D257" s="60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0"/>
    </row>
    <row r="258" ht="15.75" customHeight="1">
      <c r="A258" s="60"/>
      <c r="B258" s="60"/>
      <c r="C258" s="60"/>
      <c r="D258" s="60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0"/>
    </row>
    <row r="259" ht="15.75" customHeight="1">
      <c r="A259" s="60"/>
      <c r="B259" s="60"/>
      <c r="C259" s="60"/>
      <c r="D259" s="60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0"/>
    </row>
    <row r="260" ht="15.75" customHeight="1">
      <c r="A260" s="60"/>
      <c r="B260" s="60"/>
      <c r="C260" s="60"/>
      <c r="D260" s="60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0"/>
    </row>
    <row r="261" ht="15.75" customHeight="1">
      <c r="A261" s="60"/>
      <c r="B261" s="60"/>
      <c r="C261" s="60"/>
      <c r="D261" s="60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0"/>
    </row>
    <row r="262" ht="15.75" customHeight="1">
      <c r="A262" s="60"/>
      <c r="B262" s="60"/>
      <c r="C262" s="60"/>
      <c r="D262" s="60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0"/>
    </row>
    <row r="263" ht="15.75" customHeight="1">
      <c r="A263" s="60"/>
      <c r="B263" s="60"/>
      <c r="C263" s="60"/>
      <c r="D263" s="60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0"/>
    </row>
    <row r="264" ht="15.75" customHeight="1">
      <c r="A264" s="60"/>
      <c r="B264" s="60"/>
      <c r="C264" s="60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0"/>
    </row>
    <row r="265" ht="15.75" customHeight="1">
      <c r="A265" s="60"/>
      <c r="B265" s="60"/>
      <c r="C265" s="60"/>
      <c r="D265" s="60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0"/>
    </row>
    <row r="266" ht="15.75" customHeight="1">
      <c r="A266" s="60"/>
      <c r="B266" s="60"/>
      <c r="C266" s="60"/>
      <c r="D266" s="60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0"/>
    </row>
    <row r="267" ht="15.75" customHeight="1">
      <c r="A267" s="60"/>
      <c r="B267" s="60"/>
      <c r="C267" s="60"/>
      <c r="D267" s="60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0"/>
    </row>
    <row r="268" ht="15.75" customHeight="1">
      <c r="A268" s="60"/>
      <c r="B268" s="60"/>
      <c r="C268" s="60"/>
      <c r="D268" s="60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0"/>
    </row>
    <row r="269" ht="15.75" customHeight="1">
      <c r="A269" s="60"/>
      <c r="B269" s="60"/>
      <c r="C269" s="60"/>
      <c r="D269" s="60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0"/>
    </row>
    <row r="270" ht="15.75" customHeight="1">
      <c r="A270" s="60"/>
      <c r="B270" s="60"/>
      <c r="C270" s="60"/>
      <c r="D270" s="60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0"/>
    </row>
    <row r="271" ht="15.75" customHeight="1">
      <c r="A271" s="60"/>
      <c r="B271" s="60"/>
      <c r="C271" s="60"/>
      <c r="D271" s="60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0"/>
    </row>
    <row r="272" ht="15.75" customHeight="1">
      <c r="A272" s="60"/>
      <c r="B272" s="60"/>
      <c r="C272" s="60"/>
      <c r="D272" s="60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0"/>
    </row>
    <row r="273" ht="15.75" customHeight="1">
      <c r="A273" s="60"/>
      <c r="B273" s="60"/>
      <c r="C273" s="60"/>
      <c r="D273" s="60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0"/>
    </row>
    <row r="274" ht="15.75" customHeight="1">
      <c r="A274" s="60"/>
      <c r="B274" s="60"/>
      <c r="C274" s="60"/>
      <c r="D274" s="60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0"/>
    </row>
    <row r="275" ht="15.75" customHeight="1">
      <c r="A275" s="60"/>
      <c r="B275" s="60"/>
      <c r="C275" s="60"/>
      <c r="D275" s="60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0"/>
    </row>
    <row r="276" ht="15.75" customHeight="1">
      <c r="A276" s="60"/>
      <c r="B276" s="60"/>
      <c r="C276" s="60"/>
      <c r="D276" s="60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0"/>
    </row>
    <row r="277" ht="15.75" customHeight="1">
      <c r="A277" s="60"/>
      <c r="B277" s="60"/>
      <c r="C277" s="60"/>
      <c r="D277" s="60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0"/>
    </row>
    <row r="278" ht="15.75" customHeight="1">
      <c r="A278" s="60"/>
      <c r="B278" s="60"/>
      <c r="C278" s="60"/>
      <c r="D278" s="60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0"/>
    </row>
    <row r="279" ht="15.75" customHeight="1">
      <c r="A279" s="60"/>
      <c r="B279" s="60"/>
      <c r="C279" s="60"/>
      <c r="D279" s="60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0"/>
    </row>
    <row r="280" ht="15.75" customHeight="1">
      <c r="A280" s="60"/>
      <c r="B280" s="60"/>
      <c r="C280" s="60"/>
      <c r="D280" s="60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0"/>
    </row>
    <row r="281" ht="15.75" customHeight="1">
      <c r="A281" s="60"/>
      <c r="B281" s="60"/>
      <c r="C281" s="60"/>
      <c r="D281" s="60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0"/>
    </row>
    <row r="282" ht="15.75" customHeight="1">
      <c r="A282" s="60"/>
      <c r="B282" s="60"/>
      <c r="C282" s="60"/>
      <c r="D282" s="60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0"/>
    </row>
    <row r="283" ht="15.75" customHeight="1">
      <c r="A283" s="60"/>
      <c r="B283" s="60"/>
      <c r="C283" s="60"/>
      <c r="D283" s="60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0"/>
    </row>
    <row r="284" ht="15.75" customHeight="1">
      <c r="A284" s="60"/>
      <c r="B284" s="60"/>
      <c r="C284" s="60"/>
      <c r="D284" s="60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0"/>
    </row>
    <row r="285" ht="15.75" customHeight="1">
      <c r="A285" s="60"/>
      <c r="B285" s="60"/>
      <c r="C285" s="60"/>
      <c r="D285" s="60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0"/>
    </row>
    <row r="286" ht="15.75" customHeight="1">
      <c r="A286" s="60"/>
      <c r="B286" s="60"/>
      <c r="C286" s="60"/>
      <c r="D286" s="60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0"/>
    </row>
    <row r="287" ht="15.75" customHeight="1">
      <c r="A287" s="60"/>
      <c r="B287" s="60"/>
      <c r="C287" s="60"/>
      <c r="D287" s="60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0"/>
    </row>
    <row r="288" ht="15.75" customHeight="1">
      <c r="A288" s="60"/>
      <c r="B288" s="60"/>
      <c r="C288" s="60"/>
      <c r="D288" s="60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0"/>
    </row>
    <row r="289" ht="15.75" customHeight="1">
      <c r="A289" s="60"/>
      <c r="B289" s="60"/>
      <c r="C289" s="60"/>
      <c r="D289" s="60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0"/>
    </row>
    <row r="290" ht="15.75" customHeight="1">
      <c r="A290" s="60"/>
      <c r="B290" s="60"/>
      <c r="C290" s="60"/>
      <c r="D290" s="60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0"/>
    </row>
    <row r="291" ht="15.75" customHeight="1">
      <c r="A291" s="60"/>
      <c r="B291" s="60"/>
      <c r="C291" s="60"/>
      <c r="D291" s="60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0"/>
    </row>
    <row r="292" ht="15.75" customHeight="1">
      <c r="A292" s="60"/>
      <c r="B292" s="60"/>
      <c r="C292" s="60"/>
      <c r="D292" s="60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0"/>
    </row>
    <row r="293" ht="15.75" customHeight="1">
      <c r="A293" s="60"/>
      <c r="B293" s="60"/>
      <c r="C293" s="60"/>
      <c r="D293" s="60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0"/>
    </row>
    <row r="294" ht="15.75" customHeight="1">
      <c r="A294" s="60"/>
      <c r="B294" s="60"/>
      <c r="C294" s="60"/>
      <c r="D294" s="60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0"/>
    </row>
    <row r="295" ht="15.75" customHeight="1">
      <c r="A295" s="60"/>
      <c r="B295" s="60"/>
      <c r="C295" s="60"/>
      <c r="D295" s="60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0"/>
    </row>
    <row r="296" ht="15.75" customHeight="1">
      <c r="A296" s="60"/>
      <c r="B296" s="60"/>
      <c r="C296" s="60"/>
      <c r="D296" s="60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0"/>
    </row>
    <row r="297" ht="15.75" customHeight="1">
      <c r="A297" s="60"/>
      <c r="B297" s="60"/>
      <c r="C297" s="60"/>
      <c r="D297" s="60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0"/>
    </row>
    <row r="298" ht="15.75" customHeight="1">
      <c r="A298" s="60"/>
      <c r="B298" s="60"/>
      <c r="C298" s="60"/>
      <c r="D298" s="60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0"/>
    </row>
    <row r="299" ht="15.75" customHeight="1">
      <c r="A299" s="60"/>
      <c r="B299" s="60"/>
      <c r="C299" s="60"/>
      <c r="D299" s="60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0"/>
    </row>
    <row r="300" ht="15.75" customHeight="1">
      <c r="A300" s="60"/>
      <c r="B300" s="60"/>
      <c r="C300" s="60"/>
      <c r="D300" s="60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0"/>
    </row>
    <row r="301" ht="15.75" customHeight="1">
      <c r="A301" s="60"/>
      <c r="B301" s="60"/>
      <c r="C301" s="60"/>
      <c r="D301" s="60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0"/>
    </row>
    <row r="302" ht="15.75" customHeight="1">
      <c r="A302" s="60"/>
      <c r="B302" s="60"/>
      <c r="C302" s="60"/>
      <c r="D302" s="60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0"/>
    </row>
    <row r="303" ht="15.75" customHeight="1">
      <c r="A303" s="60"/>
      <c r="B303" s="60"/>
      <c r="C303" s="60"/>
      <c r="D303" s="60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0"/>
    </row>
    <row r="304" ht="15.75" customHeight="1">
      <c r="A304" s="60"/>
      <c r="B304" s="60"/>
      <c r="C304" s="60"/>
      <c r="D304" s="60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0"/>
    </row>
    <row r="305" ht="15.75" customHeight="1">
      <c r="A305" s="60"/>
      <c r="B305" s="60"/>
      <c r="C305" s="60"/>
      <c r="D305" s="60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0"/>
    </row>
    <row r="306" ht="15.75" customHeight="1">
      <c r="A306" s="60"/>
      <c r="B306" s="60"/>
      <c r="C306" s="60"/>
      <c r="D306" s="60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0"/>
    </row>
    <row r="307" ht="15.75" customHeight="1">
      <c r="A307" s="60"/>
      <c r="B307" s="60"/>
      <c r="C307" s="60"/>
      <c r="D307" s="60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0"/>
    </row>
    <row r="308" ht="15.75" customHeight="1">
      <c r="A308" s="60"/>
      <c r="B308" s="60"/>
      <c r="C308" s="60"/>
      <c r="D308" s="60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0"/>
    </row>
    <row r="309" ht="15.75" customHeight="1">
      <c r="A309" s="60"/>
      <c r="B309" s="60"/>
      <c r="C309" s="60"/>
      <c r="D309" s="60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0"/>
    </row>
    <row r="310" ht="15.75" customHeight="1">
      <c r="A310" s="60"/>
      <c r="B310" s="60"/>
      <c r="C310" s="60"/>
      <c r="D310" s="60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0"/>
    </row>
    <row r="311" ht="15.75" customHeight="1">
      <c r="A311" s="60"/>
      <c r="B311" s="60"/>
      <c r="C311" s="60"/>
      <c r="D311" s="60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0"/>
    </row>
    <row r="312" ht="15.75" customHeight="1">
      <c r="A312" s="60"/>
      <c r="B312" s="60"/>
      <c r="C312" s="60"/>
      <c r="D312" s="60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0"/>
    </row>
    <row r="313" ht="15.75" customHeight="1">
      <c r="A313" s="60"/>
      <c r="B313" s="60"/>
      <c r="C313" s="60"/>
      <c r="D313" s="60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0"/>
    </row>
    <row r="314" ht="15.75" customHeight="1">
      <c r="A314" s="60"/>
      <c r="B314" s="60"/>
      <c r="C314" s="60"/>
      <c r="D314" s="60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0"/>
    </row>
    <row r="315" ht="15.75" customHeight="1">
      <c r="A315" s="60"/>
      <c r="B315" s="60"/>
      <c r="C315" s="60"/>
      <c r="D315" s="60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0"/>
    </row>
    <row r="316" ht="15.75" customHeight="1">
      <c r="A316" s="60"/>
      <c r="B316" s="60"/>
      <c r="C316" s="60"/>
      <c r="D316" s="60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0"/>
    </row>
    <row r="317" ht="15.75" customHeight="1">
      <c r="A317" s="60"/>
      <c r="B317" s="60"/>
      <c r="C317" s="60"/>
      <c r="D317" s="60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0"/>
    </row>
    <row r="318" ht="15.75" customHeight="1">
      <c r="A318" s="60"/>
      <c r="B318" s="60"/>
      <c r="C318" s="60"/>
      <c r="D318" s="60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0"/>
    </row>
    <row r="319" ht="15.75" customHeight="1">
      <c r="A319" s="60"/>
      <c r="B319" s="60"/>
      <c r="C319" s="60"/>
      <c r="D319" s="60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0"/>
    </row>
    <row r="320" ht="15.75" customHeight="1">
      <c r="A320" s="60"/>
      <c r="B320" s="60"/>
      <c r="C320" s="60"/>
      <c r="D320" s="60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0"/>
    </row>
    <row r="321" ht="15.75" customHeight="1">
      <c r="A321" s="60"/>
      <c r="B321" s="60"/>
      <c r="C321" s="60"/>
      <c r="D321" s="60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0"/>
    </row>
    <row r="322" ht="15.75" customHeight="1">
      <c r="A322" s="60"/>
      <c r="B322" s="60"/>
      <c r="C322" s="60"/>
      <c r="D322" s="60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0"/>
    </row>
    <row r="323" ht="15.75" customHeight="1">
      <c r="A323" s="60"/>
      <c r="B323" s="60"/>
      <c r="C323" s="60"/>
      <c r="D323" s="60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0"/>
    </row>
    <row r="324" ht="15.75" customHeight="1">
      <c r="A324" s="60"/>
      <c r="B324" s="60"/>
      <c r="C324" s="60"/>
      <c r="D324" s="60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0"/>
    </row>
    <row r="325" ht="15.75" customHeight="1">
      <c r="A325" s="60"/>
      <c r="B325" s="60"/>
      <c r="C325" s="60"/>
      <c r="D325" s="60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0"/>
    </row>
    <row r="326" ht="15.75" customHeight="1">
      <c r="A326" s="60"/>
      <c r="B326" s="60"/>
      <c r="C326" s="60"/>
      <c r="D326" s="60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0"/>
    </row>
    <row r="327" ht="15.75" customHeight="1">
      <c r="A327" s="60"/>
      <c r="B327" s="60"/>
      <c r="C327" s="60"/>
      <c r="D327" s="60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0"/>
    </row>
    <row r="328" ht="15.75" customHeight="1">
      <c r="A328" s="60"/>
      <c r="B328" s="60"/>
      <c r="C328" s="60"/>
      <c r="D328" s="60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0"/>
    </row>
    <row r="329" ht="15.75" customHeight="1">
      <c r="A329" s="60"/>
      <c r="B329" s="60"/>
      <c r="C329" s="60"/>
      <c r="D329" s="60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0"/>
    </row>
    <row r="330" ht="15.75" customHeight="1">
      <c r="A330" s="60"/>
      <c r="B330" s="60"/>
      <c r="C330" s="60"/>
      <c r="D330" s="60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0"/>
    </row>
    <row r="331" ht="15.75" customHeight="1">
      <c r="A331" s="60"/>
      <c r="B331" s="60"/>
      <c r="C331" s="60"/>
      <c r="D331" s="60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0"/>
    </row>
    <row r="332" ht="15.75" customHeight="1">
      <c r="A332" s="60"/>
      <c r="B332" s="60"/>
      <c r="C332" s="60"/>
      <c r="D332" s="60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0"/>
    </row>
    <row r="333" ht="15.75" customHeight="1">
      <c r="A333" s="60"/>
      <c r="B333" s="60"/>
      <c r="C333" s="60"/>
      <c r="D333" s="60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0"/>
    </row>
    <row r="334" ht="15.75" customHeight="1">
      <c r="A334" s="60"/>
      <c r="B334" s="60"/>
      <c r="C334" s="60"/>
      <c r="D334" s="60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0"/>
    </row>
    <row r="335" ht="15.75" customHeight="1">
      <c r="A335" s="60"/>
      <c r="B335" s="60"/>
      <c r="C335" s="60"/>
      <c r="D335" s="60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0"/>
    </row>
    <row r="336" ht="15.75" customHeight="1">
      <c r="A336" s="60"/>
      <c r="B336" s="60"/>
      <c r="C336" s="60"/>
      <c r="D336" s="60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0"/>
    </row>
    <row r="337" ht="15.75" customHeight="1">
      <c r="A337" s="60"/>
      <c r="B337" s="60"/>
      <c r="C337" s="60"/>
      <c r="D337" s="60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0"/>
    </row>
    <row r="338" ht="15.75" customHeight="1">
      <c r="A338" s="60"/>
      <c r="B338" s="60"/>
      <c r="C338" s="60"/>
      <c r="D338" s="60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0"/>
    </row>
    <row r="339" ht="15.75" customHeight="1">
      <c r="A339" s="60"/>
      <c r="B339" s="60"/>
      <c r="C339" s="60"/>
      <c r="D339" s="60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0"/>
    </row>
    <row r="340" ht="15.75" customHeight="1">
      <c r="A340" s="60"/>
      <c r="B340" s="60"/>
      <c r="C340" s="60"/>
      <c r="D340" s="60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0"/>
    </row>
    <row r="341" ht="15.75" customHeight="1">
      <c r="A341" s="60"/>
      <c r="B341" s="60"/>
      <c r="C341" s="60"/>
      <c r="D341" s="60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0"/>
    </row>
    <row r="342" ht="15.75" customHeight="1">
      <c r="A342" s="60"/>
      <c r="B342" s="60"/>
      <c r="C342" s="60"/>
      <c r="D342" s="60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0"/>
    </row>
    <row r="343" ht="15.75" customHeight="1">
      <c r="A343" s="60"/>
      <c r="B343" s="60"/>
      <c r="C343" s="60"/>
      <c r="D343" s="60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0"/>
    </row>
    <row r="344" ht="15.75" customHeight="1">
      <c r="A344" s="60"/>
      <c r="B344" s="60"/>
      <c r="C344" s="60"/>
      <c r="D344" s="60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0"/>
    </row>
    <row r="345" ht="15.75" customHeight="1">
      <c r="A345" s="60"/>
      <c r="B345" s="60"/>
      <c r="C345" s="60"/>
      <c r="D345" s="60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0"/>
    </row>
    <row r="346" ht="15.75" customHeight="1">
      <c r="A346" s="60"/>
      <c r="B346" s="60"/>
      <c r="C346" s="60"/>
      <c r="D346" s="60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0"/>
    </row>
    <row r="347" ht="15.75" customHeight="1">
      <c r="A347" s="60"/>
      <c r="B347" s="60"/>
      <c r="C347" s="60"/>
      <c r="D347" s="60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0"/>
    </row>
    <row r="348" ht="15.75" customHeight="1">
      <c r="A348" s="60"/>
      <c r="B348" s="60"/>
      <c r="C348" s="60"/>
      <c r="D348" s="60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0"/>
    </row>
    <row r="349" ht="15.75" customHeight="1">
      <c r="A349" s="60"/>
      <c r="B349" s="60"/>
      <c r="C349" s="60"/>
      <c r="D349" s="60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0"/>
    </row>
    <row r="350" ht="15.75" customHeight="1">
      <c r="A350" s="60"/>
      <c r="B350" s="60"/>
      <c r="C350" s="60"/>
      <c r="D350" s="60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0"/>
    </row>
    <row r="351" ht="15.75" customHeight="1">
      <c r="A351" s="60"/>
      <c r="B351" s="60"/>
      <c r="C351" s="60"/>
      <c r="D351" s="60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0"/>
    </row>
    <row r="352" ht="15.75" customHeight="1">
      <c r="A352" s="60"/>
      <c r="B352" s="60"/>
      <c r="C352" s="60"/>
      <c r="D352" s="60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0"/>
    </row>
    <row r="353" ht="15.75" customHeight="1">
      <c r="A353" s="60"/>
      <c r="B353" s="60"/>
      <c r="C353" s="60"/>
      <c r="D353" s="60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0"/>
    </row>
    <row r="354" ht="15.75" customHeight="1">
      <c r="A354" s="60"/>
      <c r="B354" s="60"/>
      <c r="C354" s="60"/>
      <c r="D354" s="60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0"/>
    </row>
    <row r="355" ht="15.75" customHeight="1">
      <c r="A355" s="60"/>
      <c r="B355" s="60"/>
      <c r="C355" s="60"/>
      <c r="D355" s="60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0"/>
    </row>
    <row r="356" ht="15.75" customHeight="1">
      <c r="A356" s="60"/>
      <c r="B356" s="60"/>
      <c r="C356" s="60"/>
      <c r="D356" s="60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0"/>
    </row>
    <row r="357" ht="15.75" customHeight="1">
      <c r="A357" s="60"/>
      <c r="B357" s="60"/>
      <c r="C357" s="60"/>
      <c r="D357" s="60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0"/>
    </row>
    <row r="358" ht="15.75" customHeight="1">
      <c r="A358" s="60"/>
      <c r="B358" s="60"/>
      <c r="C358" s="60"/>
      <c r="D358" s="60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0"/>
    </row>
    <row r="359" ht="15.75" customHeight="1">
      <c r="A359" s="60"/>
      <c r="B359" s="60"/>
      <c r="C359" s="60"/>
      <c r="D359" s="60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0"/>
    </row>
    <row r="360" ht="15.75" customHeight="1">
      <c r="A360" s="60"/>
      <c r="B360" s="60"/>
      <c r="C360" s="60"/>
      <c r="D360" s="60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0"/>
    </row>
    <row r="361" ht="15.75" customHeight="1">
      <c r="A361" s="60"/>
      <c r="B361" s="60"/>
      <c r="C361" s="60"/>
      <c r="D361" s="60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0"/>
    </row>
    <row r="362" ht="15.75" customHeight="1">
      <c r="A362" s="60"/>
      <c r="B362" s="60"/>
      <c r="C362" s="60"/>
      <c r="D362" s="60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0"/>
    </row>
    <row r="363" ht="15.75" customHeight="1">
      <c r="A363" s="60"/>
      <c r="B363" s="60"/>
      <c r="C363" s="60"/>
      <c r="D363" s="60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0"/>
    </row>
    <row r="364" ht="15.75" customHeight="1">
      <c r="A364" s="60"/>
      <c r="B364" s="60"/>
      <c r="C364" s="60"/>
      <c r="D364" s="60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0"/>
    </row>
    <row r="365" ht="15.75" customHeight="1">
      <c r="A365" s="60"/>
      <c r="B365" s="60"/>
      <c r="C365" s="60"/>
      <c r="D365" s="60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0"/>
    </row>
    <row r="366" ht="15.75" customHeight="1">
      <c r="A366" s="60"/>
      <c r="B366" s="60"/>
      <c r="C366" s="60"/>
      <c r="D366" s="60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0"/>
    </row>
    <row r="367" ht="15.75" customHeight="1">
      <c r="A367" s="60"/>
      <c r="B367" s="60"/>
      <c r="C367" s="60"/>
      <c r="D367" s="60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0"/>
    </row>
    <row r="368" ht="15.75" customHeight="1">
      <c r="A368" s="60"/>
      <c r="B368" s="60"/>
      <c r="C368" s="60"/>
      <c r="D368" s="60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0"/>
    </row>
    <row r="369" ht="15.75" customHeight="1">
      <c r="A369" s="60"/>
      <c r="B369" s="60"/>
      <c r="C369" s="60"/>
      <c r="D369" s="60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0"/>
    </row>
    <row r="370" ht="15.75" customHeight="1">
      <c r="A370" s="60"/>
      <c r="B370" s="60"/>
      <c r="C370" s="60"/>
      <c r="D370" s="60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0"/>
    </row>
    <row r="371" ht="15.75" customHeight="1">
      <c r="A371" s="60"/>
      <c r="B371" s="60"/>
      <c r="C371" s="60"/>
      <c r="D371" s="60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0"/>
    </row>
    <row r="372" ht="15.75" customHeight="1">
      <c r="A372" s="60"/>
      <c r="B372" s="60"/>
      <c r="C372" s="60"/>
      <c r="D372" s="60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0"/>
    </row>
    <row r="373" ht="15.75" customHeight="1">
      <c r="A373" s="60"/>
      <c r="B373" s="60"/>
      <c r="C373" s="60"/>
      <c r="D373" s="60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0"/>
    </row>
    <row r="374" ht="15.75" customHeight="1">
      <c r="A374" s="60"/>
      <c r="B374" s="60"/>
      <c r="C374" s="60"/>
      <c r="D374" s="60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0"/>
    </row>
    <row r="375" ht="15.75" customHeight="1">
      <c r="A375" s="60"/>
      <c r="B375" s="60"/>
      <c r="C375" s="60"/>
      <c r="D375" s="60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0"/>
    </row>
    <row r="376" ht="15.75" customHeight="1">
      <c r="A376" s="60"/>
      <c r="B376" s="60"/>
      <c r="C376" s="60"/>
      <c r="D376" s="60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0"/>
    </row>
    <row r="377" ht="15.75" customHeight="1">
      <c r="A377" s="60"/>
      <c r="B377" s="60"/>
      <c r="C377" s="60"/>
      <c r="D377" s="60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0"/>
    </row>
    <row r="378" ht="15.75" customHeight="1">
      <c r="A378" s="60"/>
      <c r="B378" s="60"/>
      <c r="C378" s="60"/>
      <c r="D378" s="60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0"/>
    </row>
    <row r="379" ht="15.75" customHeight="1">
      <c r="A379" s="60"/>
      <c r="B379" s="60"/>
      <c r="C379" s="60"/>
      <c r="D379" s="60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0"/>
    </row>
    <row r="380" ht="15.75" customHeight="1">
      <c r="A380" s="60"/>
      <c r="B380" s="60"/>
      <c r="C380" s="60"/>
      <c r="D380" s="60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0"/>
    </row>
    <row r="381" ht="15.75" customHeight="1">
      <c r="A381" s="60"/>
      <c r="B381" s="60"/>
      <c r="C381" s="60"/>
      <c r="D381" s="60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0"/>
    </row>
    <row r="382" ht="15.75" customHeight="1">
      <c r="A382" s="60"/>
      <c r="B382" s="60"/>
      <c r="C382" s="60"/>
      <c r="D382" s="60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0"/>
    </row>
    <row r="383" ht="15.75" customHeight="1">
      <c r="A383" s="60"/>
      <c r="B383" s="60"/>
      <c r="C383" s="60"/>
      <c r="D383" s="60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0"/>
    </row>
    <row r="384" ht="15.75" customHeight="1">
      <c r="A384" s="60"/>
      <c r="B384" s="60"/>
      <c r="C384" s="60"/>
      <c r="D384" s="60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0"/>
    </row>
    <row r="385" ht="15.75" customHeight="1">
      <c r="A385" s="60"/>
      <c r="B385" s="60"/>
      <c r="C385" s="60"/>
      <c r="D385" s="60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0"/>
    </row>
    <row r="386" ht="15.75" customHeight="1">
      <c r="A386" s="60"/>
      <c r="B386" s="60"/>
      <c r="C386" s="60"/>
      <c r="D386" s="60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0"/>
    </row>
    <row r="387" ht="15.75" customHeight="1">
      <c r="A387" s="60"/>
      <c r="B387" s="60"/>
      <c r="C387" s="60"/>
      <c r="D387" s="60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0"/>
    </row>
    <row r="388" ht="15.75" customHeight="1">
      <c r="A388" s="60"/>
      <c r="B388" s="60"/>
      <c r="C388" s="60"/>
      <c r="D388" s="60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0"/>
    </row>
    <row r="389" ht="15.75" customHeight="1">
      <c r="A389" s="60"/>
      <c r="B389" s="60"/>
      <c r="C389" s="60"/>
      <c r="D389" s="60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0"/>
    </row>
    <row r="390" ht="15.75" customHeight="1">
      <c r="A390" s="60"/>
      <c r="B390" s="60"/>
      <c r="C390" s="60"/>
      <c r="D390" s="60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0"/>
    </row>
    <row r="391" ht="15.75" customHeight="1">
      <c r="A391" s="60"/>
      <c r="B391" s="60"/>
      <c r="C391" s="60"/>
      <c r="D391" s="60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0"/>
    </row>
    <row r="392" ht="15.75" customHeight="1">
      <c r="A392" s="60"/>
      <c r="B392" s="60"/>
      <c r="C392" s="60"/>
      <c r="D392" s="60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0"/>
    </row>
    <row r="393" ht="15.75" customHeight="1">
      <c r="A393" s="60"/>
      <c r="B393" s="60"/>
      <c r="C393" s="60"/>
      <c r="D393" s="60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0"/>
    </row>
    <row r="394" ht="15.75" customHeight="1">
      <c r="A394" s="60"/>
      <c r="B394" s="60"/>
      <c r="C394" s="60"/>
      <c r="D394" s="60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0"/>
    </row>
    <row r="395" ht="15.75" customHeight="1">
      <c r="A395" s="60"/>
      <c r="B395" s="60"/>
      <c r="C395" s="60"/>
      <c r="D395" s="60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0"/>
    </row>
    <row r="396" ht="15.75" customHeight="1">
      <c r="A396" s="60"/>
      <c r="B396" s="60"/>
      <c r="C396" s="60"/>
      <c r="D396" s="60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0"/>
    </row>
    <row r="397" ht="15.75" customHeight="1">
      <c r="A397" s="60"/>
      <c r="B397" s="60"/>
      <c r="C397" s="60"/>
      <c r="D397" s="60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0"/>
    </row>
    <row r="398" ht="15.75" customHeight="1">
      <c r="A398" s="60"/>
      <c r="B398" s="60"/>
      <c r="C398" s="60"/>
      <c r="D398" s="60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0"/>
    </row>
    <row r="399" ht="15.75" customHeight="1">
      <c r="A399" s="60"/>
      <c r="B399" s="60"/>
      <c r="C399" s="60"/>
      <c r="D399" s="60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0"/>
    </row>
    <row r="400" ht="15.75" customHeight="1">
      <c r="A400" s="60"/>
      <c r="B400" s="60"/>
      <c r="C400" s="60"/>
      <c r="D400" s="60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0"/>
    </row>
    <row r="401" ht="15.75" customHeight="1">
      <c r="A401" s="60"/>
      <c r="B401" s="60"/>
      <c r="C401" s="60"/>
      <c r="D401" s="60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0"/>
    </row>
    <row r="402" ht="15.75" customHeight="1">
      <c r="A402" s="60"/>
      <c r="B402" s="60"/>
      <c r="C402" s="60"/>
      <c r="D402" s="60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0"/>
    </row>
    <row r="403" ht="15.75" customHeight="1">
      <c r="A403" s="60"/>
      <c r="B403" s="60"/>
      <c r="C403" s="60"/>
      <c r="D403" s="60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0"/>
    </row>
    <row r="404" ht="15.75" customHeight="1">
      <c r="A404" s="60"/>
      <c r="B404" s="60"/>
      <c r="C404" s="60"/>
      <c r="D404" s="60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0"/>
    </row>
    <row r="405" ht="15.75" customHeight="1">
      <c r="A405" s="60"/>
      <c r="B405" s="60"/>
      <c r="C405" s="60"/>
      <c r="D405" s="60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0"/>
    </row>
    <row r="406" ht="15.75" customHeight="1">
      <c r="A406" s="60"/>
      <c r="B406" s="60"/>
      <c r="C406" s="60"/>
      <c r="D406" s="60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0"/>
    </row>
    <row r="407" ht="15.75" customHeight="1">
      <c r="A407" s="60"/>
      <c r="B407" s="60"/>
      <c r="C407" s="60"/>
      <c r="D407" s="60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0"/>
    </row>
    <row r="408" ht="15.75" customHeight="1">
      <c r="A408" s="60"/>
      <c r="B408" s="60"/>
      <c r="C408" s="60"/>
      <c r="D408" s="60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0"/>
    </row>
    <row r="409" ht="15.75" customHeight="1">
      <c r="A409" s="60"/>
      <c r="B409" s="60"/>
      <c r="C409" s="60"/>
      <c r="D409" s="60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0"/>
    </row>
    <row r="410" ht="15.75" customHeight="1">
      <c r="A410" s="60"/>
      <c r="B410" s="60"/>
      <c r="C410" s="60"/>
      <c r="D410" s="60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0"/>
    </row>
    <row r="411" ht="15.75" customHeight="1">
      <c r="A411" s="60"/>
      <c r="B411" s="60"/>
      <c r="C411" s="60"/>
      <c r="D411" s="60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0"/>
    </row>
    <row r="412" ht="15.75" customHeight="1">
      <c r="A412" s="60"/>
      <c r="B412" s="60"/>
      <c r="C412" s="60"/>
      <c r="D412" s="60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0"/>
    </row>
    <row r="413" ht="15.75" customHeight="1">
      <c r="A413" s="60"/>
      <c r="B413" s="60"/>
      <c r="C413" s="60"/>
      <c r="D413" s="60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0"/>
    </row>
    <row r="414" ht="15.75" customHeight="1">
      <c r="A414" s="60"/>
      <c r="B414" s="60"/>
      <c r="C414" s="60"/>
      <c r="D414" s="60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0"/>
    </row>
    <row r="415" ht="15.75" customHeight="1">
      <c r="A415" s="60"/>
      <c r="B415" s="60"/>
      <c r="C415" s="60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0"/>
    </row>
    <row r="416" ht="15.75" customHeight="1">
      <c r="A416" s="60"/>
      <c r="B416" s="60"/>
      <c r="C416" s="60"/>
      <c r="D416" s="60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0"/>
    </row>
    <row r="417" ht="15.75" customHeight="1">
      <c r="A417" s="60"/>
      <c r="B417" s="60"/>
      <c r="C417" s="60"/>
      <c r="D417" s="60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0"/>
    </row>
    <row r="418" ht="15.75" customHeight="1">
      <c r="A418" s="60"/>
      <c r="B418" s="60"/>
      <c r="C418" s="60"/>
      <c r="D418" s="60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0"/>
    </row>
    <row r="419" ht="15.75" customHeight="1">
      <c r="A419" s="60"/>
      <c r="B419" s="60"/>
      <c r="C419" s="60"/>
      <c r="D419" s="60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0"/>
    </row>
    <row r="420" ht="15.75" customHeight="1">
      <c r="A420" s="60"/>
      <c r="B420" s="60"/>
      <c r="C420" s="60"/>
      <c r="D420" s="60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0"/>
    </row>
    <row r="421" ht="15.75" customHeight="1">
      <c r="A421" s="60"/>
      <c r="B421" s="60"/>
      <c r="C421" s="60"/>
      <c r="D421" s="60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0"/>
    </row>
    <row r="422" ht="15.75" customHeight="1">
      <c r="A422" s="60"/>
      <c r="B422" s="60"/>
      <c r="C422" s="60"/>
      <c r="D422" s="60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0"/>
    </row>
    <row r="423" ht="15.75" customHeight="1">
      <c r="A423" s="60"/>
      <c r="B423" s="60"/>
      <c r="C423" s="60"/>
      <c r="D423" s="60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0"/>
    </row>
    <row r="424" ht="15.75" customHeight="1">
      <c r="A424" s="60"/>
      <c r="B424" s="60"/>
      <c r="C424" s="60"/>
      <c r="D424" s="60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0"/>
    </row>
    <row r="425" ht="15.75" customHeight="1">
      <c r="A425" s="60"/>
      <c r="B425" s="60"/>
      <c r="C425" s="60"/>
      <c r="D425" s="60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0"/>
    </row>
    <row r="426" ht="15.75" customHeight="1">
      <c r="A426" s="60"/>
      <c r="B426" s="60"/>
      <c r="C426" s="60"/>
      <c r="D426" s="60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0"/>
    </row>
    <row r="427" ht="15.75" customHeight="1">
      <c r="A427" s="60"/>
      <c r="B427" s="60"/>
      <c r="C427" s="60"/>
      <c r="D427" s="60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0"/>
    </row>
    <row r="428" ht="15.75" customHeight="1">
      <c r="A428" s="60"/>
      <c r="B428" s="60"/>
      <c r="C428" s="60"/>
      <c r="D428" s="60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0"/>
    </row>
    <row r="429" ht="15.75" customHeight="1">
      <c r="A429" s="60"/>
      <c r="B429" s="60"/>
      <c r="C429" s="60"/>
      <c r="D429" s="60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0"/>
    </row>
    <row r="430" ht="15.75" customHeight="1">
      <c r="A430" s="60"/>
      <c r="B430" s="60"/>
      <c r="C430" s="60"/>
      <c r="D430" s="60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0"/>
    </row>
    <row r="431" ht="15.75" customHeight="1">
      <c r="A431" s="60"/>
      <c r="B431" s="60"/>
      <c r="C431" s="60"/>
      <c r="D431" s="60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0"/>
    </row>
    <row r="432" ht="15.75" customHeight="1">
      <c r="A432" s="60"/>
      <c r="B432" s="60"/>
      <c r="C432" s="60"/>
      <c r="D432" s="60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0"/>
    </row>
    <row r="433" ht="15.75" customHeight="1">
      <c r="A433" s="60"/>
      <c r="B433" s="60"/>
      <c r="C433" s="60"/>
      <c r="D433" s="60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0"/>
    </row>
    <row r="434" ht="15.75" customHeight="1">
      <c r="A434" s="60"/>
      <c r="B434" s="60"/>
      <c r="C434" s="60"/>
      <c r="D434" s="60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0"/>
    </row>
    <row r="435" ht="15.75" customHeight="1">
      <c r="A435" s="60"/>
      <c r="B435" s="60"/>
      <c r="C435" s="60"/>
      <c r="D435" s="60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0"/>
    </row>
    <row r="436" ht="15.75" customHeight="1">
      <c r="A436" s="60"/>
      <c r="B436" s="60"/>
      <c r="C436" s="60"/>
      <c r="D436" s="60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0"/>
    </row>
    <row r="437" ht="15.75" customHeight="1">
      <c r="A437" s="60"/>
      <c r="B437" s="60"/>
      <c r="C437" s="60"/>
      <c r="D437" s="60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0"/>
    </row>
    <row r="438" ht="15.75" customHeight="1">
      <c r="A438" s="60"/>
      <c r="B438" s="60"/>
      <c r="C438" s="60"/>
      <c r="D438" s="60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0"/>
    </row>
    <row r="439" ht="15.75" customHeight="1">
      <c r="A439" s="60"/>
      <c r="B439" s="60"/>
      <c r="C439" s="60"/>
      <c r="D439" s="60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0"/>
    </row>
    <row r="440" ht="15.75" customHeight="1">
      <c r="A440" s="60"/>
      <c r="B440" s="60"/>
      <c r="C440" s="60"/>
      <c r="D440" s="60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0"/>
    </row>
    <row r="441" ht="15.75" customHeight="1">
      <c r="A441" s="60"/>
      <c r="B441" s="60"/>
      <c r="C441" s="60"/>
      <c r="D441" s="60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0"/>
    </row>
    <row r="442" ht="15.75" customHeight="1">
      <c r="A442" s="60"/>
      <c r="B442" s="60"/>
      <c r="C442" s="60"/>
      <c r="D442" s="60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0"/>
    </row>
    <row r="443" ht="15.75" customHeight="1">
      <c r="A443" s="60"/>
      <c r="B443" s="60"/>
      <c r="C443" s="60"/>
      <c r="D443" s="60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0"/>
    </row>
    <row r="444" ht="15.75" customHeight="1">
      <c r="A444" s="60"/>
      <c r="B444" s="60"/>
      <c r="C444" s="60"/>
      <c r="D444" s="60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0"/>
    </row>
    <row r="445" ht="15.75" customHeight="1">
      <c r="A445" s="60"/>
      <c r="B445" s="60"/>
      <c r="C445" s="60"/>
      <c r="D445" s="60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0"/>
    </row>
    <row r="446" ht="15.75" customHeight="1">
      <c r="A446" s="60"/>
      <c r="B446" s="60"/>
      <c r="C446" s="60"/>
      <c r="D446" s="60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0"/>
    </row>
    <row r="447" ht="15.75" customHeight="1">
      <c r="A447" s="60"/>
      <c r="B447" s="60"/>
      <c r="C447" s="60"/>
      <c r="D447" s="60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0"/>
    </row>
    <row r="448" ht="15.75" customHeight="1">
      <c r="A448" s="60"/>
      <c r="B448" s="60"/>
      <c r="C448" s="60"/>
      <c r="D448" s="60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0"/>
    </row>
    <row r="449" ht="15.75" customHeight="1">
      <c r="A449" s="60"/>
      <c r="B449" s="60"/>
      <c r="C449" s="60"/>
      <c r="D449" s="60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0"/>
    </row>
    <row r="450" ht="15.75" customHeight="1">
      <c r="A450" s="60"/>
      <c r="B450" s="60"/>
      <c r="C450" s="60"/>
      <c r="D450" s="60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0"/>
    </row>
    <row r="451" ht="15.75" customHeight="1">
      <c r="A451" s="60"/>
      <c r="B451" s="60"/>
      <c r="C451" s="60"/>
      <c r="D451" s="60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0"/>
    </row>
    <row r="452" ht="15.75" customHeight="1">
      <c r="A452" s="60"/>
      <c r="B452" s="60"/>
      <c r="C452" s="60"/>
      <c r="D452" s="60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0"/>
    </row>
    <row r="453" ht="15.75" customHeight="1">
      <c r="A453" s="60"/>
      <c r="B453" s="60"/>
      <c r="C453" s="60"/>
      <c r="D453" s="60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0"/>
    </row>
    <row r="454" ht="15.75" customHeight="1">
      <c r="A454" s="60"/>
      <c r="B454" s="60"/>
      <c r="C454" s="60"/>
      <c r="D454" s="60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0"/>
    </row>
    <row r="455" ht="15.75" customHeight="1">
      <c r="A455" s="60"/>
      <c r="B455" s="60"/>
      <c r="C455" s="60"/>
      <c r="D455" s="60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0"/>
    </row>
    <row r="456" ht="15.75" customHeight="1">
      <c r="A456" s="60"/>
      <c r="B456" s="60"/>
      <c r="C456" s="60"/>
      <c r="D456" s="60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0"/>
    </row>
    <row r="457" ht="15.75" customHeight="1">
      <c r="A457" s="60"/>
      <c r="B457" s="60"/>
      <c r="C457" s="60"/>
      <c r="D457" s="60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0"/>
    </row>
    <row r="458" ht="15.75" customHeight="1">
      <c r="A458" s="60"/>
      <c r="B458" s="60"/>
      <c r="C458" s="60"/>
      <c r="D458" s="60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0"/>
    </row>
    <row r="459" ht="15.75" customHeight="1">
      <c r="A459" s="60"/>
      <c r="B459" s="60"/>
      <c r="C459" s="60"/>
      <c r="D459" s="60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0"/>
    </row>
    <row r="460" ht="15.75" customHeight="1">
      <c r="A460" s="60"/>
      <c r="B460" s="60"/>
      <c r="C460" s="60"/>
      <c r="D460" s="60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0"/>
    </row>
    <row r="461" ht="15.75" customHeight="1">
      <c r="A461" s="60"/>
      <c r="B461" s="60"/>
      <c r="C461" s="60"/>
      <c r="D461" s="60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0"/>
    </row>
    <row r="462" ht="15.75" customHeight="1">
      <c r="A462" s="60"/>
      <c r="B462" s="60"/>
      <c r="C462" s="60"/>
      <c r="D462" s="60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0"/>
    </row>
    <row r="463" ht="15.75" customHeight="1">
      <c r="A463" s="60"/>
      <c r="B463" s="60"/>
      <c r="C463" s="60"/>
      <c r="D463" s="60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0"/>
    </row>
    <row r="464" ht="15.75" customHeight="1">
      <c r="A464" s="60"/>
      <c r="B464" s="60"/>
      <c r="C464" s="60"/>
      <c r="D464" s="60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0"/>
    </row>
    <row r="465" ht="15.75" customHeight="1">
      <c r="A465" s="60"/>
      <c r="B465" s="60"/>
      <c r="C465" s="60"/>
      <c r="D465" s="60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0"/>
    </row>
    <row r="466" ht="15.75" customHeight="1">
      <c r="A466" s="60"/>
      <c r="B466" s="60"/>
      <c r="C466" s="60"/>
      <c r="D466" s="60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0"/>
    </row>
    <row r="467" ht="15.75" customHeight="1">
      <c r="A467" s="60"/>
      <c r="B467" s="60"/>
      <c r="C467" s="60"/>
      <c r="D467" s="60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0"/>
    </row>
    <row r="468" ht="15.75" customHeight="1">
      <c r="A468" s="60"/>
      <c r="B468" s="60"/>
      <c r="C468" s="60"/>
      <c r="D468" s="60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0"/>
    </row>
    <row r="469" ht="15.75" customHeight="1">
      <c r="A469" s="60"/>
      <c r="B469" s="60"/>
      <c r="C469" s="60"/>
      <c r="D469" s="60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0"/>
    </row>
    <row r="470" ht="15.75" customHeight="1">
      <c r="A470" s="60"/>
      <c r="B470" s="60"/>
      <c r="C470" s="60"/>
      <c r="D470" s="60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0"/>
    </row>
    <row r="471" ht="15.75" customHeight="1">
      <c r="A471" s="60"/>
      <c r="B471" s="60"/>
      <c r="C471" s="60"/>
      <c r="D471" s="60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0"/>
    </row>
    <row r="472" ht="15.75" customHeight="1">
      <c r="A472" s="60"/>
      <c r="B472" s="60"/>
      <c r="C472" s="60"/>
      <c r="D472" s="60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0"/>
    </row>
    <row r="473" ht="15.75" customHeight="1">
      <c r="A473" s="60"/>
      <c r="B473" s="60"/>
      <c r="C473" s="60"/>
      <c r="D473" s="60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0"/>
    </row>
    <row r="474" ht="15.75" customHeight="1">
      <c r="A474" s="60"/>
      <c r="B474" s="60"/>
      <c r="C474" s="60"/>
      <c r="D474" s="60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0"/>
    </row>
    <row r="475" ht="15.75" customHeight="1">
      <c r="A475" s="60"/>
      <c r="B475" s="60"/>
      <c r="C475" s="60"/>
      <c r="D475" s="60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0"/>
    </row>
    <row r="476" ht="15.75" customHeight="1">
      <c r="A476" s="60"/>
      <c r="B476" s="60"/>
      <c r="C476" s="60"/>
      <c r="D476" s="60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0"/>
    </row>
    <row r="477" ht="15.75" customHeight="1">
      <c r="A477" s="60"/>
      <c r="B477" s="60"/>
      <c r="C477" s="60"/>
      <c r="D477" s="60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0"/>
    </row>
    <row r="478" ht="15.75" customHeight="1">
      <c r="A478" s="60"/>
      <c r="B478" s="60"/>
      <c r="C478" s="60"/>
      <c r="D478" s="60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0"/>
    </row>
    <row r="479" ht="15.75" customHeight="1">
      <c r="A479" s="60"/>
      <c r="B479" s="60"/>
      <c r="C479" s="60"/>
      <c r="D479" s="60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0"/>
    </row>
    <row r="480" ht="15.75" customHeight="1">
      <c r="A480" s="60"/>
      <c r="B480" s="60"/>
      <c r="C480" s="60"/>
      <c r="D480" s="60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0"/>
    </row>
    <row r="481" ht="15.75" customHeight="1">
      <c r="A481" s="60"/>
      <c r="B481" s="60"/>
      <c r="C481" s="60"/>
      <c r="D481" s="60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0"/>
    </row>
    <row r="482" ht="15.75" customHeight="1">
      <c r="A482" s="60"/>
      <c r="B482" s="60"/>
      <c r="C482" s="60"/>
      <c r="D482" s="60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0"/>
    </row>
    <row r="483" ht="15.75" customHeight="1">
      <c r="A483" s="60"/>
      <c r="B483" s="60"/>
      <c r="C483" s="60"/>
      <c r="D483" s="60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0"/>
    </row>
    <row r="484" ht="15.75" customHeight="1">
      <c r="A484" s="60"/>
      <c r="B484" s="60"/>
      <c r="C484" s="60"/>
      <c r="D484" s="60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0"/>
    </row>
    <row r="485" ht="15.75" customHeight="1">
      <c r="A485" s="60"/>
      <c r="B485" s="60"/>
      <c r="C485" s="60"/>
      <c r="D485" s="60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0"/>
    </row>
    <row r="486" ht="15.75" customHeight="1">
      <c r="A486" s="60"/>
      <c r="B486" s="60"/>
      <c r="C486" s="60"/>
      <c r="D486" s="60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0"/>
    </row>
    <row r="487" ht="15.75" customHeight="1">
      <c r="A487" s="60"/>
      <c r="B487" s="60"/>
      <c r="C487" s="60"/>
      <c r="D487" s="60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0"/>
    </row>
    <row r="488" ht="15.75" customHeight="1">
      <c r="A488" s="60"/>
      <c r="B488" s="60"/>
      <c r="C488" s="60"/>
      <c r="D488" s="60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0"/>
    </row>
    <row r="489" ht="15.75" customHeight="1">
      <c r="A489" s="60"/>
      <c r="B489" s="60"/>
      <c r="C489" s="60"/>
      <c r="D489" s="60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0"/>
    </row>
    <row r="490" ht="15.75" customHeight="1">
      <c r="A490" s="60"/>
      <c r="B490" s="60"/>
      <c r="C490" s="60"/>
      <c r="D490" s="60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0"/>
    </row>
    <row r="491" ht="15.75" customHeight="1">
      <c r="A491" s="60"/>
      <c r="B491" s="60"/>
      <c r="C491" s="60"/>
      <c r="D491" s="60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0"/>
    </row>
    <row r="492" ht="15.75" customHeight="1">
      <c r="A492" s="60"/>
      <c r="B492" s="60"/>
      <c r="C492" s="60"/>
      <c r="D492" s="60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0"/>
    </row>
    <row r="493" ht="15.75" customHeight="1">
      <c r="A493" s="60"/>
      <c r="B493" s="60"/>
      <c r="C493" s="60"/>
      <c r="D493" s="60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0"/>
    </row>
    <row r="494" ht="15.75" customHeight="1">
      <c r="A494" s="60"/>
      <c r="B494" s="60"/>
      <c r="C494" s="60"/>
      <c r="D494" s="60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0"/>
    </row>
    <row r="495" ht="15.75" customHeight="1">
      <c r="A495" s="60"/>
      <c r="B495" s="60"/>
      <c r="C495" s="60"/>
      <c r="D495" s="60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0"/>
    </row>
    <row r="496" ht="15.75" customHeight="1">
      <c r="A496" s="60"/>
      <c r="B496" s="60"/>
      <c r="C496" s="60"/>
      <c r="D496" s="60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0"/>
    </row>
    <row r="497" ht="15.75" customHeight="1">
      <c r="A497" s="60"/>
      <c r="B497" s="60"/>
      <c r="C497" s="60"/>
      <c r="D497" s="60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0"/>
    </row>
    <row r="498" ht="15.75" customHeight="1">
      <c r="A498" s="60"/>
      <c r="B498" s="60"/>
      <c r="C498" s="60"/>
      <c r="D498" s="60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0"/>
    </row>
    <row r="499" ht="15.75" customHeight="1">
      <c r="A499" s="60"/>
      <c r="B499" s="60"/>
      <c r="C499" s="60"/>
      <c r="D499" s="60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0"/>
    </row>
    <row r="500" ht="15.75" customHeight="1">
      <c r="A500" s="60"/>
      <c r="B500" s="60"/>
      <c r="C500" s="60"/>
      <c r="D500" s="60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0"/>
    </row>
    <row r="501" ht="15.75" customHeight="1">
      <c r="A501" s="60"/>
      <c r="B501" s="60"/>
      <c r="C501" s="60"/>
      <c r="D501" s="60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0"/>
    </row>
    <row r="502" ht="15.75" customHeight="1">
      <c r="A502" s="60"/>
      <c r="B502" s="60"/>
      <c r="C502" s="60"/>
      <c r="D502" s="60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0"/>
    </row>
    <row r="503" ht="15.75" customHeight="1">
      <c r="A503" s="60"/>
      <c r="B503" s="60"/>
      <c r="C503" s="60"/>
      <c r="D503" s="60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0"/>
    </row>
    <row r="504" ht="15.75" customHeight="1">
      <c r="A504" s="60"/>
      <c r="B504" s="60"/>
      <c r="C504" s="60"/>
      <c r="D504" s="60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0"/>
    </row>
    <row r="505" ht="15.75" customHeight="1">
      <c r="A505" s="60"/>
      <c r="B505" s="60"/>
      <c r="C505" s="60"/>
      <c r="D505" s="60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0"/>
    </row>
    <row r="506" ht="15.75" customHeight="1">
      <c r="A506" s="60"/>
      <c r="B506" s="60"/>
      <c r="C506" s="60"/>
      <c r="D506" s="60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0"/>
    </row>
    <row r="507" ht="15.75" customHeight="1">
      <c r="A507" s="60"/>
      <c r="B507" s="60"/>
      <c r="C507" s="60"/>
      <c r="D507" s="60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0"/>
    </row>
    <row r="508" ht="15.75" customHeight="1">
      <c r="A508" s="60"/>
      <c r="B508" s="60"/>
      <c r="C508" s="60"/>
      <c r="D508" s="60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0"/>
    </row>
    <row r="509" ht="15.75" customHeight="1">
      <c r="A509" s="60"/>
      <c r="B509" s="60"/>
      <c r="C509" s="60"/>
      <c r="D509" s="60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0"/>
    </row>
    <row r="510" ht="15.75" customHeight="1">
      <c r="A510" s="60"/>
      <c r="B510" s="60"/>
      <c r="C510" s="60"/>
      <c r="D510" s="60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0"/>
    </row>
    <row r="511" ht="15.75" customHeight="1">
      <c r="A511" s="60"/>
      <c r="B511" s="60"/>
      <c r="C511" s="60"/>
      <c r="D511" s="60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0"/>
    </row>
    <row r="512" ht="15.75" customHeight="1">
      <c r="A512" s="60"/>
      <c r="B512" s="60"/>
      <c r="C512" s="60"/>
      <c r="D512" s="60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0"/>
    </row>
    <row r="513" ht="15.75" customHeight="1">
      <c r="A513" s="60"/>
      <c r="B513" s="60"/>
      <c r="C513" s="60"/>
      <c r="D513" s="60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0"/>
    </row>
    <row r="514" ht="15.75" customHeight="1">
      <c r="A514" s="60"/>
      <c r="B514" s="60"/>
      <c r="C514" s="60"/>
      <c r="D514" s="60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0"/>
    </row>
    <row r="515" ht="15.75" customHeight="1">
      <c r="A515" s="60"/>
      <c r="B515" s="60"/>
      <c r="C515" s="60"/>
      <c r="D515" s="60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0"/>
    </row>
    <row r="516" ht="15.75" customHeight="1">
      <c r="A516" s="60"/>
      <c r="B516" s="60"/>
      <c r="C516" s="60"/>
      <c r="D516" s="60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0"/>
    </row>
    <row r="517" ht="15.75" customHeight="1">
      <c r="A517" s="60"/>
      <c r="B517" s="60"/>
      <c r="C517" s="60"/>
      <c r="D517" s="60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0"/>
    </row>
    <row r="518" ht="15.75" customHeight="1">
      <c r="A518" s="60"/>
      <c r="B518" s="60"/>
      <c r="C518" s="60"/>
      <c r="D518" s="60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0"/>
    </row>
    <row r="519" ht="15.75" customHeight="1">
      <c r="A519" s="60"/>
      <c r="B519" s="60"/>
      <c r="C519" s="60"/>
      <c r="D519" s="60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0"/>
    </row>
    <row r="520" ht="15.75" customHeight="1">
      <c r="A520" s="60"/>
      <c r="B520" s="60"/>
      <c r="C520" s="60"/>
      <c r="D520" s="60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0"/>
    </row>
    <row r="521" ht="15.75" customHeight="1">
      <c r="A521" s="60"/>
      <c r="B521" s="60"/>
      <c r="C521" s="60"/>
      <c r="D521" s="60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0"/>
    </row>
    <row r="522" ht="15.75" customHeight="1">
      <c r="A522" s="60"/>
      <c r="B522" s="60"/>
      <c r="C522" s="60"/>
      <c r="D522" s="60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0"/>
    </row>
    <row r="523" ht="15.75" customHeight="1">
      <c r="A523" s="60"/>
      <c r="B523" s="60"/>
      <c r="C523" s="60"/>
      <c r="D523" s="60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0"/>
    </row>
    <row r="524" ht="15.75" customHeight="1">
      <c r="A524" s="60"/>
      <c r="B524" s="60"/>
      <c r="C524" s="60"/>
      <c r="D524" s="60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0"/>
    </row>
    <row r="525" ht="15.75" customHeight="1">
      <c r="A525" s="60"/>
      <c r="B525" s="60"/>
      <c r="C525" s="60"/>
      <c r="D525" s="60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0"/>
    </row>
    <row r="526" ht="15.75" customHeight="1">
      <c r="A526" s="60"/>
      <c r="B526" s="60"/>
      <c r="C526" s="60"/>
      <c r="D526" s="60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0"/>
    </row>
    <row r="527" ht="15.75" customHeight="1">
      <c r="A527" s="60"/>
      <c r="B527" s="60"/>
      <c r="C527" s="60"/>
      <c r="D527" s="60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0"/>
    </row>
    <row r="528" ht="15.75" customHeight="1">
      <c r="A528" s="60"/>
      <c r="B528" s="60"/>
      <c r="C528" s="60"/>
      <c r="D528" s="60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0"/>
    </row>
    <row r="529" ht="15.75" customHeight="1">
      <c r="A529" s="60"/>
      <c r="B529" s="60"/>
      <c r="C529" s="60"/>
      <c r="D529" s="60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0"/>
    </row>
    <row r="530" ht="15.75" customHeight="1">
      <c r="A530" s="60"/>
      <c r="B530" s="60"/>
      <c r="C530" s="60"/>
      <c r="D530" s="60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0"/>
    </row>
    <row r="531" ht="15.75" customHeight="1">
      <c r="A531" s="60"/>
      <c r="B531" s="60"/>
      <c r="C531" s="60"/>
      <c r="D531" s="60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0"/>
    </row>
    <row r="532" ht="15.75" customHeight="1">
      <c r="A532" s="60"/>
      <c r="B532" s="60"/>
      <c r="C532" s="60"/>
      <c r="D532" s="60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0"/>
    </row>
    <row r="533" ht="15.75" customHeight="1">
      <c r="A533" s="60"/>
      <c r="B533" s="60"/>
      <c r="C533" s="60"/>
      <c r="D533" s="60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0"/>
    </row>
    <row r="534" ht="15.75" customHeight="1">
      <c r="A534" s="60"/>
      <c r="B534" s="60"/>
      <c r="C534" s="60"/>
      <c r="D534" s="60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0"/>
    </row>
    <row r="535" ht="15.75" customHeight="1">
      <c r="A535" s="60"/>
      <c r="B535" s="60"/>
      <c r="C535" s="60"/>
      <c r="D535" s="60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0"/>
    </row>
    <row r="536" ht="15.75" customHeight="1">
      <c r="A536" s="60"/>
      <c r="B536" s="60"/>
      <c r="C536" s="60"/>
      <c r="D536" s="60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0"/>
    </row>
    <row r="537" ht="15.75" customHeight="1">
      <c r="A537" s="60"/>
      <c r="B537" s="60"/>
      <c r="C537" s="60"/>
      <c r="D537" s="60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0"/>
    </row>
    <row r="538" ht="15.75" customHeight="1">
      <c r="A538" s="60"/>
      <c r="B538" s="60"/>
      <c r="C538" s="60"/>
      <c r="D538" s="60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0"/>
    </row>
    <row r="539" ht="15.75" customHeight="1">
      <c r="A539" s="60"/>
      <c r="B539" s="60"/>
      <c r="C539" s="60"/>
      <c r="D539" s="60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0"/>
    </row>
    <row r="540" ht="15.75" customHeight="1">
      <c r="A540" s="60"/>
      <c r="B540" s="60"/>
      <c r="C540" s="60"/>
      <c r="D540" s="60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0"/>
    </row>
    <row r="541" ht="15.75" customHeight="1">
      <c r="A541" s="60"/>
      <c r="B541" s="60"/>
      <c r="C541" s="60"/>
      <c r="D541" s="60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0"/>
    </row>
    <row r="542" ht="15.75" customHeight="1">
      <c r="A542" s="60"/>
      <c r="B542" s="60"/>
      <c r="C542" s="60"/>
      <c r="D542" s="60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0"/>
    </row>
    <row r="543" ht="15.75" customHeight="1">
      <c r="A543" s="60"/>
      <c r="B543" s="60"/>
      <c r="C543" s="60"/>
      <c r="D543" s="60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0"/>
    </row>
    <row r="544" ht="15.75" customHeight="1">
      <c r="A544" s="60"/>
      <c r="B544" s="60"/>
      <c r="C544" s="60"/>
      <c r="D544" s="60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0"/>
    </row>
    <row r="545" ht="15.75" customHeight="1">
      <c r="A545" s="60"/>
      <c r="B545" s="60"/>
      <c r="C545" s="60"/>
      <c r="D545" s="60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0"/>
    </row>
    <row r="546" ht="15.75" customHeight="1">
      <c r="A546" s="60"/>
      <c r="B546" s="60"/>
      <c r="C546" s="60"/>
      <c r="D546" s="60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0"/>
    </row>
    <row r="547" ht="15.75" customHeight="1">
      <c r="A547" s="60"/>
      <c r="B547" s="60"/>
      <c r="C547" s="60"/>
      <c r="D547" s="60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0"/>
    </row>
    <row r="548" ht="15.75" customHeight="1">
      <c r="A548" s="60"/>
      <c r="B548" s="60"/>
      <c r="C548" s="60"/>
      <c r="D548" s="60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0"/>
    </row>
    <row r="549" ht="15.75" customHeight="1">
      <c r="A549" s="60"/>
      <c r="B549" s="60"/>
      <c r="C549" s="60"/>
      <c r="D549" s="60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0"/>
    </row>
    <row r="550" ht="15.75" customHeight="1">
      <c r="A550" s="60"/>
      <c r="B550" s="60"/>
      <c r="C550" s="60"/>
      <c r="D550" s="60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0"/>
    </row>
    <row r="551" ht="15.75" customHeight="1">
      <c r="A551" s="60"/>
      <c r="B551" s="60"/>
      <c r="C551" s="60"/>
      <c r="D551" s="60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0"/>
    </row>
    <row r="552" ht="15.75" customHeight="1">
      <c r="A552" s="60"/>
      <c r="B552" s="60"/>
      <c r="C552" s="60"/>
      <c r="D552" s="60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0"/>
    </row>
    <row r="553" ht="15.75" customHeight="1">
      <c r="A553" s="60"/>
      <c r="B553" s="60"/>
      <c r="C553" s="60"/>
      <c r="D553" s="60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0"/>
    </row>
    <row r="554" ht="15.75" customHeight="1">
      <c r="A554" s="60"/>
      <c r="B554" s="60"/>
      <c r="C554" s="60"/>
      <c r="D554" s="60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0"/>
    </row>
    <row r="555" ht="15.75" customHeight="1">
      <c r="A555" s="60"/>
      <c r="B555" s="60"/>
      <c r="C555" s="60"/>
      <c r="D555" s="60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0"/>
    </row>
    <row r="556" ht="15.75" customHeight="1">
      <c r="A556" s="60"/>
      <c r="B556" s="60"/>
      <c r="C556" s="60"/>
      <c r="D556" s="60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0"/>
    </row>
    <row r="557" ht="15.75" customHeight="1">
      <c r="A557" s="60"/>
      <c r="B557" s="60"/>
      <c r="C557" s="60"/>
      <c r="D557" s="60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0"/>
    </row>
    <row r="558" ht="15.75" customHeight="1">
      <c r="A558" s="60"/>
      <c r="B558" s="60"/>
      <c r="C558" s="60"/>
      <c r="D558" s="60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0"/>
    </row>
    <row r="559" ht="15.75" customHeight="1">
      <c r="A559" s="60"/>
      <c r="B559" s="60"/>
      <c r="C559" s="60"/>
      <c r="D559" s="60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0"/>
    </row>
    <row r="560" ht="15.75" customHeight="1">
      <c r="A560" s="60"/>
      <c r="B560" s="60"/>
      <c r="C560" s="60"/>
      <c r="D560" s="60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0"/>
    </row>
    <row r="561" ht="15.75" customHeight="1">
      <c r="A561" s="60"/>
      <c r="B561" s="60"/>
      <c r="C561" s="60"/>
      <c r="D561" s="60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0"/>
    </row>
    <row r="562" ht="15.75" customHeight="1">
      <c r="A562" s="60"/>
      <c r="B562" s="60"/>
      <c r="C562" s="60"/>
      <c r="D562" s="60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0"/>
    </row>
    <row r="563" ht="15.75" customHeight="1">
      <c r="A563" s="60"/>
      <c r="B563" s="60"/>
      <c r="C563" s="60"/>
      <c r="D563" s="60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0"/>
    </row>
    <row r="564" ht="15.75" customHeight="1">
      <c r="A564" s="60"/>
      <c r="B564" s="60"/>
      <c r="C564" s="60"/>
      <c r="D564" s="60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0"/>
    </row>
    <row r="565" ht="15.75" customHeight="1">
      <c r="A565" s="60"/>
      <c r="B565" s="60"/>
      <c r="C565" s="60"/>
      <c r="D565" s="60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0"/>
    </row>
    <row r="566" ht="15.75" customHeight="1">
      <c r="A566" s="60"/>
      <c r="B566" s="60"/>
      <c r="C566" s="60"/>
      <c r="D566" s="60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0"/>
    </row>
    <row r="567" ht="15.75" customHeight="1">
      <c r="A567" s="60"/>
      <c r="B567" s="60"/>
      <c r="C567" s="60"/>
      <c r="D567" s="60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0"/>
    </row>
    <row r="568" ht="15.75" customHeight="1">
      <c r="A568" s="60"/>
      <c r="B568" s="60"/>
      <c r="C568" s="60"/>
      <c r="D568" s="60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0"/>
    </row>
    <row r="569" ht="15.75" customHeight="1">
      <c r="A569" s="60"/>
      <c r="B569" s="60"/>
      <c r="C569" s="60"/>
      <c r="D569" s="60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0"/>
    </row>
    <row r="570" ht="15.75" customHeight="1">
      <c r="A570" s="60"/>
      <c r="B570" s="60"/>
      <c r="C570" s="60"/>
      <c r="D570" s="60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0"/>
    </row>
    <row r="571" ht="15.75" customHeight="1">
      <c r="A571" s="60"/>
      <c r="B571" s="60"/>
      <c r="C571" s="60"/>
      <c r="D571" s="60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0"/>
    </row>
    <row r="572" ht="15.75" customHeight="1">
      <c r="A572" s="60"/>
      <c r="B572" s="60"/>
      <c r="C572" s="60"/>
      <c r="D572" s="60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0"/>
    </row>
    <row r="573" ht="15.75" customHeight="1">
      <c r="A573" s="60"/>
      <c r="B573" s="60"/>
      <c r="C573" s="60"/>
      <c r="D573" s="60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0"/>
    </row>
    <row r="574" ht="15.75" customHeight="1">
      <c r="A574" s="60"/>
      <c r="B574" s="60"/>
      <c r="C574" s="60"/>
      <c r="D574" s="60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0"/>
    </row>
    <row r="575" ht="15.75" customHeight="1">
      <c r="A575" s="60"/>
      <c r="B575" s="60"/>
      <c r="C575" s="60"/>
      <c r="D575" s="60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0"/>
    </row>
    <row r="576" ht="15.75" customHeight="1">
      <c r="A576" s="60"/>
      <c r="B576" s="60"/>
      <c r="C576" s="60"/>
      <c r="D576" s="60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0"/>
    </row>
    <row r="577" ht="15.75" customHeight="1">
      <c r="A577" s="60"/>
      <c r="B577" s="60"/>
      <c r="C577" s="60"/>
      <c r="D577" s="60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0"/>
    </row>
    <row r="578" ht="15.75" customHeight="1">
      <c r="A578" s="60"/>
      <c r="B578" s="60"/>
      <c r="C578" s="60"/>
      <c r="D578" s="60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0"/>
    </row>
    <row r="579" ht="15.75" customHeight="1">
      <c r="A579" s="60"/>
      <c r="B579" s="60"/>
      <c r="C579" s="60"/>
      <c r="D579" s="60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0"/>
    </row>
    <row r="580" ht="15.75" customHeight="1">
      <c r="A580" s="60"/>
      <c r="B580" s="60"/>
      <c r="C580" s="60"/>
      <c r="D580" s="60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0"/>
    </row>
    <row r="581" ht="15.75" customHeight="1">
      <c r="A581" s="60"/>
      <c r="B581" s="60"/>
      <c r="C581" s="60"/>
      <c r="D581" s="60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0"/>
    </row>
    <row r="582" ht="15.75" customHeight="1">
      <c r="A582" s="60"/>
      <c r="B582" s="60"/>
      <c r="C582" s="60"/>
      <c r="D582" s="60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0"/>
    </row>
    <row r="583" ht="15.75" customHeight="1">
      <c r="A583" s="60"/>
      <c r="B583" s="60"/>
      <c r="C583" s="60"/>
      <c r="D583" s="60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0"/>
    </row>
    <row r="584" ht="15.75" customHeight="1">
      <c r="A584" s="60"/>
      <c r="B584" s="60"/>
      <c r="C584" s="60"/>
      <c r="D584" s="60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0"/>
    </row>
    <row r="585" ht="15.75" customHeight="1">
      <c r="A585" s="60"/>
      <c r="B585" s="60"/>
      <c r="C585" s="60"/>
      <c r="D585" s="60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0"/>
    </row>
    <row r="586" ht="15.75" customHeight="1">
      <c r="A586" s="60"/>
      <c r="B586" s="60"/>
      <c r="C586" s="60"/>
      <c r="D586" s="60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0"/>
    </row>
    <row r="587" ht="15.75" customHeight="1">
      <c r="A587" s="60"/>
      <c r="B587" s="60"/>
      <c r="C587" s="60"/>
      <c r="D587" s="60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0"/>
    </row>
    <row r="588" ht="15.75" customHeight="1">
      <c r="A588" s="60"/>
      <c r="B588" s="60"/>
      <c r="C588" s="60"/>
      <c r="D588" s="60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0"/>
    </row>
    <row r="589" ht="15.75" customHeight="1">
      <c r="A589" s="60"/>
      <c r="B589" s="60"/>
      <c r="C589" s="60"/>
      <c r="D589" s="60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0"/>
    </row>
    <row r="590" ht="15.75" customHeight="1">
      <c r="A590" s="60"/>
      <c r="B590" s="60"/>
      <c r="C590" s="60"/>
      <c r="D590" s="60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0"/>
    </row>
    <row r="591" ht="15.75" customHeight="1">
      <c r="A591" s="60"/>
      <c r="B591" s="60"/>
      <c r="C591" s="60"/>
      <c r="D591" s="60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0"/>
    </row>
    <row r="592" ht="15.75" customHeight="1">
      <c r="A592" s="60"/>
      <c r="B592" s="60"/>
      <c r="C592" s="60"/>
      <c r="D592" s="60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0"/>
    </row>
    <row r="593" ht="15.75" customHeight="1">
      <c r="A593" s="60"/>
      <c r="B593" s="60"/>
      <c r="C593" s="60"/>
      <c r="D593" s="60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0"/>
    </row>
    <row r="594" ht="15.75" customHeight="1">
      <c r="A594" s="60"/>
      <c r="B594" s="60"/>
      <c r="C594" s="60"/>
      <c r="D594" s="60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0"/>
    </row>
    <row r="595" ht="15.75" customHeight="1">
      <c r="A595" s="60"/>
      <c r="B595" s="60"/>
      <c r="C595" s="60"/>
      <c r="D595" s="60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0"/>
    </row>
    <row r="596" ht="15.75" customHeight="1">
      <c r="A596" s="60"/>
      <c r="B596" s="60"/>
      <c r="C596" s="60"/>
      <c r="D596" s="60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0"/>
    </row>
    <row r="597" ht="15.75" customHeight="1">
      <c r="A597" s="60"/>
      <c r="B597" s="60"/>
      <c r="C597" s="60"/>
      <c r="D597" s="60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0"/>
    </row>
    <row r="598" ht="15.75" customHeight="1">
      <c r="A598" s="60"/>
      <c r="B598" s="60"/>
      <c r="C598" s="60"/>
      <c r="D598" s="60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0"/>
    </row>
    <row r="599" ht="15.75" customHeight="1">
      <c r="A599" s="60"/>
      <c r="B599" s="60"/>
      <c r="C599" s="60"/>
      <c r="D599" s="60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0"/>
    </row>
    <row r="600" ht="15.75" customHeight="1">
      <c r="A600" s="60"/>
      <c r="B600" s="60"/>
      <c r="C600" s="60"/>
      <c r="D600" s="60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0"/>
    </row>
    <row r="601" ht="15.75" customHeight="1">
      <c r="A601" s="60"/>
      <c r="B601" s="60"/>
      <c r="C601" s="60"/>
      <c r="D601" s="60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0"/>
    </row>
    <row r="602" ht="15.75" customHeight="1">
      <c r="A602" s="60"/>
      <c r="B602" s="60"/>
      <c r="C602" s="60"/>
      <c r="D602" s="60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0"/>
    </row>
    <row r="603" ht="15.75" customHeight="1">
      <c r="A603" s="60"/>
      <c r="B603" s="60"/>
      <c r="C603" s="60"/>
      <c r="D603" s="60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0"/>
    </row>
    <row r="604" ht="15.75" customHeight="1">
      <c r="A604" s="60"/>
      <c r="B604" s="60"/>
      <c r="C604" s="60"/>
      <c r="D604" s="60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0"/>
    </row>
    <row r="605" ht="15.75" customHeight="1">
      <c r="A605" s="60"/>
      <c r="B605" s="60"/>
      <c r="C605" s="60"/>
      <c r="D605" s="60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0"/>
    </row>
    <row r="606" ht="15.75" customHeight="1">
      <c r="A606" s="60"/>
      <c r="B606" s="60"/>
      <c r="C606" s="60"/>
      <c r="D606" s="60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0"/>
    </row>
    <row r="607" ht="15.75" customHeight="1">
      <c r="A607" s="60"/>
      <c r="B607" s="60"/>
      <c r="C607" s="60"/>
      <c r="D607" s="60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0"/>
    </row>
    <row r="608" ht="15.75" customHeight="1">
      <c r="A608" s="60"/>
      <c r="B608" s="60"/>
      <c r="C608" s="60"/>
      <c r="D608" s="60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0"/>
    </row>
    <row r="609" ht="15.75" customHeight="1">
      <c r="A609" s="60"/>
      <c r="B609" s="60"/>
      <c r="C609" s="60"/>
      <c r="D609" s="60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0"/>
    </row>
    <row r="610" ht="15.75" customHeight="1">
      <c r="A610" s="60"/>
      <c r="B610" s="60"/>
      <c r="C610" s="60"/>
      <c r="D610" s="60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0"/>
    </row>
    <row r="611" ht="15.75" customHeight="1">
      <c r="A611" s="60"/>
      <c r="B611" s="60"/>
      <c r="C611" s="60"/>
      <c r="D611" s="60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0"/>
    </row>
    <row r="612" ht="15.75" customHeight="1">
      <c r="A612" s="60"/>
      <c r="B612" s="60"/>
      <c r="C612" s="60"/>
      <c r="D612" s="60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0"/>
    </row>
    <row r="613" ht="15.75" customHeight="1">
      <c r="A613" s="60"/>
      <c r="B613" s="60"/>
      <c r="C613" s="60"/>
      <c r="D613" s="60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0"/>
    </row>
    <row r="614" ht="15.75" customHeight="1">
      <c r="A614" s="60"/>
      <c r="B614" s="60"/>
      <c r="C614" s="60"/>
      <c r="D614" s="60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0"/>
    </row>
    <row r="615" ht="15.75" customHeight="1">
      <c r="A615" s="60"/>
      <c r="B615" s="60"/>
      <c r="C615" s="60"/>
      <c r="D615" s="60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0"/>
    </row>
    <row r="616" ht="15.75" customHeight="1">
      <c r="A616" s="60"/>
      <c r="B616" s="60"/>
      <c r="C616" s="60"/>
      <c r="D616" s="60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0"/>
    </row>
    <row r="617" ht="15.75" customHeight="1">
      <c r="A617" s="60"/>
      <c r="B617" s="60"/>
      <c r="C617" s="60"/>
      <c r="D617" s="60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0"/>
    </row>
    <row r="618" ht="15.75" customHeight="1">
      <c r="A618" s="60"/>
      <c r="B618" s="60"/>
      <c r="C618" s="60"/>
      <c r="D618" s="60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0"/>
    </row>
    <row r="619" ht="15.75" customHeight="1">
      <c r="A619" s="60"/>
      <c r="B619" s="60"/>
      <c r="C619" s="60"/>
      <c r="D619" s="60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0"/>
    </row>
    <row r="620" ht="15.75" customHeight="1">
      <c r="A620" s="60"/>
      <c r="B620" s="60"/>
      <c r="C620" s="60"/>
      <c r="D620" s="60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0"/>
    </row>
    <row r="621" ht="15.75" customHeight="1">
      <c r="A621" s="60"/>
      <c r="B621" s="60"/>
      <c r="C621" s="60"/>
      <c r="D621" s="60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0"/>
    </row>
    <row r="622" ht="15.75" customHeight="1">
      <c r="A622" s="60"/>
      <c r="B622" s="60"/>
      <c r="C622" s="60"/>
      <c r="D622" s="60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0"/>
    </row>
    <row r="623" ht="15.75" customHeight="1">
      <c r="A623" s="60"/>
      <c r="B623" s="60"/>
      <c r="C623" s="60"/>
      <c r="D623" s="60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0"/>
    </row>
    <row r="624" ht="15.75" customHeight="1">
      <c r="A624" s="60"/>
      <c r="B624" s="60"/>
      <c r="C624" s="60"/>
      <c r="D624" s="60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0"/>
    </row>
    <row r="625" ht="15.75" customHeight="1">
      <c r="A625" s="60"/>
      <c r="B625" s="60"/>
      <c r="C625" s="60"/>
      <c r="D625" s="60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0"/>
    </row>
    <row r="626" ht="15.75" customHeight="1">
      <c r="A626" s="60"/>
      <c r="B626" s="60"/>
      <c r="C626" s="60"/>
      <c r="D626" s="60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0"/>
    </row>
    <row r="627" ht="15.75" customHeight="1">
      <c r="A627" s="60"/>
      <c r="B627" s="60"/>
      <c r="C627" s="60"/>
      <c r="D627" s="60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0"/>
    </row>
    <row r="628" ht="15.75" customHeight="1">
      <c r="A628" s="60"/>
      <c r="B628" s="60"/>
      <c r="C628" s="60"/>
      <c r="D628" s="60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0"/>
    </row>
    <row r="629" ht="15.75" customHeight="1">
      <c r="A629" s="60"/>
      <c r="B629" s="60"/>
      <c r="C629" s="60"/>
      <c r="D629" s="60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0"/>
    </row>
    <row r="630" ht="15.75" customHeight="1">
      <c r="A630" s="60"/>
      <c r="B630" s="60"/>
      <c r="C630" s="60"/>
      <c r="D630" s="60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0"/>
    </row>
    <row r="631" ht="15.75" customHeight="1">
      <c r="A631" s="60"/>
      <c r="B631" s="60"/>
      <c r="C631" s="60"/>
      <c r="D631" s="60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0"/>
    </row>
    <row r="632" ht="15.75" customHeight="1">
      <c r="A632" s="60"/>
      <c r="B632" s="60"/>
      <c r="C632" s="60"/>
      <c r="D632" s="60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0"/>
    </row>
    <row r="633" ht="15.75" customHeight="1">
      <c r="A633" s="60"/>
      <c r="B633" s="60"/>
      <c r="C633" s="60"/>
      <c r="D633" s="60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0"/>
    </row>
    <row r="634" ht="15.75" customHeight="1">
      <c r="A634" s="60"/>
      <c r="B634" s="60"/>
      <c r="C634" s="60"/>
      <c r="D634" s="60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0"/>
    </row>
    <row r="635" ht="15.75" customHeight="1">
      <c r="A635" s="60"/>
      <c r="B635" s="60"/>
      <c r="C635" s="60"/>
      <c r="D635" s="60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0"/>
    </row>
    <row r="636" ht="15.75" customHeight="1">
      <c r="A636" s="60"/>
      <c r="B636" s="60"/>
      <c r="C636" s="60"/>
      <c r="D636" s="60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0"/>
    </row>
    <row r="637" ht="15.75" customHeight="1">
      <c r="A637" s="60"/>
      <c r="B637" s="60"/>
      <c r="C637" s="60"/>
      <c r="D637" s="60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0"/>
    </row>
    <row r="638" ht="15.75" customHeight="1">
      <c r="A638" s="60"/>
      <c r="B638" s="60"/>
      <c r="C638" s="60"/>
      <c r="D638" s="60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0"/>
    </row>
    <row r="639" ht="15.75" customHeight="1">
      <c r="A639" s="60"/>
      <c r="B639" s="60"/>
      <c r="C639" s="60"/>
      <c r="D639" s="60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0"/>
    </row>
    <row r="640" ht="15.75" customHeight="1">
      <c r="A640" s="60"/>
      <c r="B640" s="60"/>
      <c r="C640" s="60"/>
      <c r="D640" s="60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0"/>
    </row>
    <row r="641" ht="15.75" customHeight="1">
      <c r="A641" s="60"/>
      <c r="B641" s="60"/>
      <c r="C641" s="60"/>
      <c r="D641" s="60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0"/>
    </row>
    <row r="642" ht="15.75" customHeight="1">
      <c r="A642" s="60"/>
      <c r="B642" s="60"/>
      <c r="C642" s="60"/>
      <c r="D642" s="60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0"/>
    </row>
    <row r="643" ht="15.75" customHeight="1">
      <c r="A643" s="60"/>
      <c r="B643" s="60"/>
      <c r="C643" s="60"/>
      <c r="D643" s="60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0"/>
    </row>
    <row r="644" ht="15.75" customHeight="1">
      <c r="A644" s="60"/>
      <c r="B644" s="60"/>
      <c r="C644" s="60"/>
      <c r="D644" s="60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0"/>
    </row>
    <row r="645" ht="15.75" customHeight="1">
      <c r="A645" s="60"/>
      <c r="B645" s="60"/>
      <c r="C645" s="60"/>
      <c r="D645" s="60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0"/>
    </row>
    <row r="646" ht="15.75" customHeight="1">
      <c r="A646" s="60"/>
      <c r="B646" s="60"/>
      <c r="C646" s="60"/>
      <c r="D646" s="60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0"/>
    </row>
    <row r="647" ht="15.75" customHeight="1">
      <c r="A647" s="60"/>
      <c r="B647" s="60"/>
      <c r="C647" s="60"/>
      <c r="D647" s="60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0"/>
    </row>
    <row r="648" ht="15.75" customHeight="1">
      <c r="A648" s="60"/>
      <c r="B648" s="60"/>
      <c r="C648" s="60"/>
      <c r="D648" s="60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0"/>
    </row>
    <row r="649" ht="15.75" customHeight="1">
      <c r="A649" s="60"/>
      <c r="B649" s="60"/>
      <c r="C649" s="60"/>
      <c r="D649" s="60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0"/>
    </row>
    <row r="650" ht="15.75" customHeight="1">
      <c r="A650" s="60"/>
      <c r="B650" s="60"/>
      <c r="C650" s="60"/>
      <c r="D650" s="60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0"/>
    </row>
    <row r="651" ht="15.75" customHeight="1">
      <c r="A651" s="60"/>
      <c r="B651" s="60"/>
      <c r="C651" s="60"/>
      <c r="D651" s="60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0"/>
    </row>
    <row r="652" ht="15.75" customHeight="1">
      <c r="A652" s="60"/>
      <c r="B652" s="60"/>
      <c r="C652" s="60"/>
      <c r="D652" s="60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0"/>
    </row>
    <row r="653" ht="15.75" customHeight="1">
      <c r="A653" s="60"/>
      <c r="B653" s="60"/>
      <c r="C653" s="60"/>
      <c r="D653" s="60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0"/>
    </row>
    <row r="654" ht="15.75" customHeight="1">
      <c r="A654" s="60"/>
      <c r="B654" s="60"/>
      <c r="C654" s="60"/>
      <c r="D654" s="60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0"/>
    </row>
    <row r="655" ht="15.75" customHeight="1">
      <c r="A655" s="60"/>
      <c r="B655" s="60"/>
      <c r="C655" s="60"/>
      <c r="D655" s="60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0"/>
    </row>
    <row r="656" ht="15.75" customHeight="1">
      <c r="A656" s="60"/>
      <c r="B656" s="60"/>
      <c r="C656" s="60"/>
      <c r="D656" s="60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0"/>
    </row>
    <row r="657" ht="15.75" customHeight="1">
      <c r="A657" s="60"/>
      <c r="B657" s="60"/>
      <c r="C657" s="60"/>
      <c r="D657" s="60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0"/>
    </row>
    <row r="658" ht="15.75" customHeight="1">
      <c r="A658" s="60"/>
      <c r="B658" s="60"/>
      <c r="C658" s="60"/>
      <c r="D658" s="60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0"/>
    </row>
    <row r="659" ht="15.75" customHeight="1">
      <c r="A659" s="60"/>
      <c r="B659" s="60"/>
      <c r="C659" s="60"/>
      <c r="D659" s="60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0"/>
    </row>
    <row r="660" ht="15.75" customHeight="1">
      <c r="A660" s="60"/>
      <c r="B660" s="60"/>
      <c r="C660" s="60"/>
      <c r="D660" s="60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0"/>
    </row>
    <row r="661" ht="15.75" customHeight="1">
      <c r="A661" s="60"/>
      <c r="B661" s="60"/>
      <c r="C661" s="60"/>
      <c r="D661" s="60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0"/>
    </row>
    <row r="662" ht="15.75" customHeight="1">
      <c r="A662" s="60"/>
      <c r="B662" s="60"/>
      <c r="C662" s="60"/>
      <c r="D662" s="60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0"/>
    </row>
    <row r="663" ht="15.75" customHeight="1">
      <c r="A663" s="60"/>
      <c r="B663" s="60"/>
      <c r="C663" s="60"/>
      <c r="D663" s="60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0"/>
    </row>
    <row r="664" ht="15.75" customHeight="1">
      <c r="A664" s="60"/>
      <c r="B664" s="60"/>
      <c r="C664" s="60"/>
      <c r="D664" s="60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0"/>
    </row>
    <row r="665" ht="15.75" customHeight="1">
      <c r="A665" s="60"/>
      <c r="B665" s="60"/>
      <c r="C665" s="60"/>
      <c r="D665" s="60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0"/>
    </row>
    <row r="666" ht="15.75" customHeight="1">
      <c r="A666" s="60"/>
      <c r="B666" s="60"/>
      <c r="C666" s="60"/>
      <c r="D666" s="60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0"/>
    </row>
    <row r="667" ht="15.75" customHeight="1">
      <c r="A667" s="60"/>
      <c r="B667" s="60"/>
      <c r="C667" s="60"/>
      <c r="D667" s="60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0"/>
    </row>
    <row r="668" ht="15.75" customHeight="1">
      <c r="A668" s="60"/>
      <c r="B668" s="60"/>
      <c r="C668" s="60"/>
      <c r="D668" s="60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0"/>
    </row>
    <row r="669" ht="15.75" customHeight="1">
      <c r="A669" s="60"/>
      <c r="B669" s="60"/>
      <c r="C669" s="60"/>
      <c r="D669" s="60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0"/>
    </row>
    <row r="670" ht="15.75" customHeight="1">
      <c r="A670" s="60"/>
      <c r="B670" s="60"/>
      <c r="C670" s="60"/>
      <c r="D670" s="60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0"/>
    </row>
    <row r="671" ht="15.75" customHeight="1">
      <c r="A671" s="60"/>
      <c r="B671" s="60"/>
      <c r="C671" s="60"/>
      <c r="D671" s="60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0"/>
    </row>
    <row r="672" ht="15.75" customHeight="1">
      <c r="A672" s="60"/>
      <c r="B672" s="60"/>
      <c r="C672" s="60"/>
      <c r="D672" s="60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0"/>
    </row>
    <row r="673" ht="15.75" customHeight="1">
      <c r="A673" s="60"/>
      <c r="B673" s="60"/>
      <c r="C673" s="60"/>
      <c r="D673" s="60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0"/>
    </row>
    <row r="674" ht="15.75" customHeight="1">
      <c r="A674" s="60"/>
      <c r="B674" s="60"/>
      <c r="C674" s="60"/>
      <c r="D674" s="60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0"/>
    </row>
    <row r="675" ht="15.75" customHeight="1">
      <c r="A675" s="60"/>
      <c r="B675" s="60"/>
      <c r="C675" s="60"/>
      <c r="D675" s="60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0"/>
    </row>
    <row r="676" ht="15.75" customHeight="1">
      <c r="A676" s="60"/>
      <c r="B676" s="60"/>
      <c r="C676" s="60"/>
      <c r="D676" s="60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0"/>
    </row>
    <row r="677" ht="15.75" customHeight="1">
      <c r="A677" s="60"/>
      <c r="B677" s="60"/>
      <c r="C677" s="60"/>
      <c r="D677" s="60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0"/>
    </row>
    <row r="678" ht="15.75" customHeight="1">
      <c r="A678" s="60"/>
      <c r="B678" s="60"/>
      <c r="C678" s="60"/>
      <c r="D678" s="60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0"/>
    </row>
    <row r="679" ht="15.75" customHeight="1">
      <c r="A679" s="60"/>
      <c r="B679" s="60"/>
      <c r="C679" s="60"/>
      <c r="D679" s="60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0"/>
    </row>
    <row r="680" ht="15.75" customHeight="1">
      <c r="A680" s="60"/>
      <c r="B680" s="60"/>
      <c r="C680" s="60"/>
      <c r="D680" s="60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0"/>
    </row>
    <row r="681" ht="15.75" customHeight="1">
      <c r="A681" s="60"/>
      <c r="B681" s="60"/>
      <c r="C681" s="60"/>
      <c r="D681" s="60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0"/>
    </row>
    <row r="682" ht="15.75" customHeight="1">
      <c r="A682" s="60"/>
      <c r="B682" s="60"/>
      <c r="C682" s="60"/>
      <c r="D682" s="60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0"/>
    </row>
    <row r="683" ht="15.75" customHeight="1">
      <c r="A683" s="60"/>
      <c r="B683" s="60"/>
      <c r="C683" s="60"/>
      <c r="D683" s="60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0"/>
    </row>
    <row r="684" ht="15.75" customHeight="1">
      <c r="A684" s="60"/>
      <c r="B684" s="60"/>
      <c r="C684" s="60"/>
      <c r="D684" s="60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0"/>
    </row>
    <row r="685" ht="15.75" customHeight="1">
      <c r="A685" s="60"/>
      <c r="B685" s="60"/>
      <c r="C685" s="60"/>
      <c r="D685" s="60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0"/>
    </row>
    <row r="686" ht="15.75" customHeight="1">
      <c r="A686" s="60"/>
      <c r="B686" s="60"/>
      <c r="C686" s="60"/>
      <c r="D686" s="60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0"/>
    </row>
    <row r="687" ht="15.75" customHeight="1">
      <c r="A687" s="60"/>
      <c r="B687" s="60"/>
      <c r="C687" s="60"/>
      <c r="D687" s="60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0"/>
    </row>
    <row r="688" ht="15.75" customHeight="1">
      <c r="A688" s="60"/>
      <c r="B688" s="60"/>
      <c r="C688" s="60"/>
      <c r="D688" s="60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0"/>
    </row>
    <row r="689" ht="15.75" customHeight="1">
      <c r="A689" s="60"/>
      <c r="B689" s="60"/>
      <c r="C689" s="60"/>
      <c r="D689" s="60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0"/>
    </row>
    <row r="690" ht="15.75" customHeight="1">
      <c r="A690" s="60"/>
      <c r="B690" s="60"/>
      <c r="C690" s="60"/>
      <c r="D690" s="60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0"/>
    </row>
    <row r="691" ht="15.75" customHeight="1">
      <c r="A691" s="60"/>
      <c r="B691" s="60"/>
      <c r="C691" s="60"/>
      <c r="D691" s="60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0"/>
    </row>
    <row r="692" ht="15.75" customHeight="1">
      <c r="A692" s="60"/>
      <c r="B692" s="60"/>
      <c r="C692" s="60"/>
      <c r="D692" s="60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0"/>
    </row>
    <row r="693" ht="15.75" customHeight="1">
      <c r="A693" s="60"/>
      <c r="B693" s="60"/>
      <c r="C693" s="60"/>
      <c r="D693" s="60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0"/>
    </row>
    <row r="694" ht="15.75" customHeight="1">
      <c r="A694" s="60"/>
      <c r="B694" s="60"/>
      <c r="C694" s="60"/>
      <c r="D694" s="60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0"/>
    </row>
    <row r="695" ht="15.75" customHeight="1">
      <c r="A695" s="60"/>
      <c r="B695" s="60"/>
      <c r="C695" s="60"/>
      <c r="D695" s="60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0"/>
    </row>
    <row r="696" ht="15.75" customHeight="1">
      <c r="A696" s="60"/>
      <c r="B696" s="60"/>
      <c r="C696" s="60"/>
      <c r="D696" s="60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0"/>
    </row>
    <row r="697" ht="15.75" customHeight="1">
      <c r="A697" s="60"/>
      <c r="B697" s="60"/>
      <c r="C697" s="60"/>
      <c r="D697" s="60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0"/>
    </row>
    <row r="698" ht="15.75" customHeight="1">
      <c r="A698" s="60"/>
      <c r="B698" s="60"/>
      <c r="C698" s="60"/>
      <c r="D698" s="60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0"/>
    </row>
    <row r="699" ht="15.75" customHeight="1">
      <c r="A699" s="60"/>
      <c r="B699" s="60"/>
      <c r="C699" s="60"/>
      <c r="D699" s="60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0"/>
    </row>
    <row r="700" ht="15.75" customHeight="1">
      <c r="A700" s="60"/>
      <c r="B700" s="60"/>
      <c r="C700" s="60"/>
      <c r="D700" s="60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0"/>
    </row>
    <row r="701" ht="15.75" customHeight="1">
      <c r="A701" s="60"/>
      <c r="B701" s="60"/>
      <c r="C701" s="60"/>
      <c r="D701" s="60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0"/>
    </row>
    <row r="702" ht="15.75" customHeight="1">
      <c r="A702" s="60"/>
      <c r="B702" s="60"/>
      <c r="C702" s="60"/>
      <c r="D702" s="60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0"/>
    </row>
    <row r="703" ht="15.75" customHeight="1">
      <c r="A703" s="60"/>
      <c r="B703" s="60"/>
      <c r="C703" s="60"/>
      <c r="D703" s="60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0"/>
    </row>
    <row r="704" ht="15.75" customHeight="1">
      <c r="A704" s="60"/>
      <c r="B704" s="60"/>
      <c r="C704" s="60"/>
      <c r="D704" s="60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0"/>
    </row>
    <row r="705" ht="15.75" customHeight="1">
      <c r="A705" s="60"/>
      <c r="B705" s="60"/>
      <c r="C705" s="60"/>
      <c r="D705" s="60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0"/>
    </row>
    <row r="706" ht="15.75" customHeight="1">
      <c r="A706" s="60"/>
      <c r="B706" s="60"/>
      <c r="C706" s="60"/>
      <c r="D706" s="60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0"/>
    </row>
    <row r="707" ht="15.75" customHeight="1">
      <c r="A707" s="60"/>
      <c r="B707" s="60"/>
      <c r="C707" s="60"/>
      <c r="D707" s="60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0"/>
    </row>
    <row r="708" ht="15.75" customHeight="1">
      <c r="A708" s="60"/>
      <c r="B708" s="60"/>
      <c r="C708" s="60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0"/>
    </row>
    <row r="709" ht="15.75" customHeight="1">
      <c r="A709" s="60"/>
      <c r="B709" s="60"/>
      <c r="C709" s="60"/>
      <c r="D709" s="60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0"/>
    </row>
    <row r="710" ht="15.75" customHeight="1">
      <c r="A710" s="60"/>
      <c r="B710" s="60"/>
      <c r="C710" s="60"/>
      <c r="D710" s="60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0"/>
    </row>
    <row r="711" ht="15.75" customHeight="1">
      <c r="A711" s="60"/>
      <c r="B711" s="60"/>
      <c r="C711" s="60"/>
      <c r="D711" s="60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0"/>
    </row>
    <row r="712" ht="15.75" customHeight="1">
      <c r="A712" s="60"/>
      <c r="B712" s="60"/>
      <c r="C712" s="60"/>
      <c r="D712" s="60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0"/>
    </row>
    <row r="713" ht="15.75" customHeight="1">
      <c r="A713" s="60"/>
      <c r="B713" s="60"/>
      <c r="C713" s="60"/>
      <c r="D713" s="60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0"/>
    </row>
    <row r="714" ht="15.75" customHeight="1">
      <c r="A714" s="60"/>
      <c r="B714" s="60"/>
      <c r="C714" s="60"/>
      <c r="D714" s="60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0"/>
    </row>
    <row r="715" ht="15.75" customHeight="1">
      <c r="A715" s="60"/>
      <c r="B715" s="60"/>
      <c r="C715" s="60"/>
      <c r="D715" s="60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0"/>
    </row>
    <row r="716" ht="15.75" customHeight="1">
      <c r="A716" s="60"/>
      <c r="B716" s="60"/>
      <c r="C716" s="60"/>
      <c r="D716" s="60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0"/>
    </row>
    <row r="717" ht="15.75" customHeight="1">
      <c r="A717" s="60"/>
      <c r="B717" s="60"/>
      <c r="C717" s="60"/>
      <c r="D717" s="60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0"/>
    </row>
    <row r="718" ht="15.75" customHeight="1">
      <c r="A718" s="60"/>
      <c r="B718" s="60"/>
      <c r="C718" s="60"/>
      <c r="D718" s="60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0"/>
    </row>
    <row r="719" ht="15.75" customHeight="1">
      <c r="A719" s="60"/>
      <c r="B719" s="60"/>
      <c r="C719" s="60"/>
      <c r="D719" s="60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0"/>
    </row>
    <row r="720" ht="15.75" customHeight="1">
      <c r="A720" s="60"/>
      <c r="B720" s="60"/>
      <c r="C720" s="60"/>
      <c r="D720" s="60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0"/>
    </row>
    <row r="721" ht="15.75" customHeight="1">
      <c r="A721" s="60"/>
      <c r="B721" s="60"/>
      <c r="C721" s="60"/>
      <c r="D721" s="60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0"/>
    </row>
    <row r="722" ht="15.75" customHeight="1">
      <c r="A722" s="60"/>
      <c r="B722" s="60"/>
      <c r="C722" s="60"/>
      <c r="D722" s="60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0"/>
    </row>
    <row r="723" ht="15.75" customHeight="1">
      <c r="A723" s="60"/>
      <c r="B723" s="60"/>
      <c r="C723" s="60"/>
      <c r="D723" s="60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0"/>
    </row>
    <row r="724" ht="15.75" customHeight="1">
      <c r="A724" s="60"/>
      <c r="B724" s="60"/>
      <c r="C724" s="60"/>
      <c r="D724" s="60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0"/>
    </row>
    <row r="725" ht="15.75" customHeight="1">
      <c r="A725" s="60"/>
      <c r="B725" s="60"/>
      <c r="C725" s="60"/>
      <c r="D725" s="60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0"/>
    </row>
    <row r="726" ht="15.75" customHeight="1">
      <c r="A726" s="60"/>
      <c r="B726" s="60"/>
      <c r="C726" s="60"/>
      <c r="D726" s="60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0"/>
    </row>
    <row r="727" ht="15.75" customHeight="1">
      <c r="A727" s="60"/>
      <c r="B727" s="60"/>
      <c r="C727" s="60"/>
      <c r="D727" s="60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0"/>
    </row>
    <row r="728" ht="15.75" customHeight="1">
      <c r="A728" s="60"/>
      <c r="B728" s="60"/>
      <c r="C728" s="60"/>
      <c r="D728" s="60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0"/>
    </row>
    <row r="729" ht="15.75" customHeight="1">
      <c r="A729" s="60"/>
      <c r="B729" s="60"/>
      <c r="C729" s="60"/>
      <c r="D729" s="60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0"/>
    </row>
    <row r="730" ht="15.75" customHeight="1">
      <c r="A730" s="60"/>
      <c r="B730" s="60"/>
      <c r="C730" s="60"/>
      <c r="D730" s="60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0"/>
    </row>
    <row r="731" ht="15.75" customHeight="1">
      <c r="A731" s="60"/>
      <c r="B731" s="60"/>
      <c r="C731" s="60"/>
      <c r="D731" s="60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0"/>
    </row>
    <row r="732" ht="15.75" customHeight="1">
      <c r="A732" s="60"/>
      <c r="B732" s="60"/>
      <c r="C732" s="60"/>
      <c r="D732" s="60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0"/>
    </row>
    <row r="733" ht="15.75" customHeight="1">
      <c r="A733" s="60"/>
      <c r="B733" s="60"/>
      <c r="C733" s="60"/>
      <c r="D733" s="60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0"/>
    </row>
    <row r="734" ht="15.75" customHeight="1">
      <c r="A734" s="60"/>
      <c r="B734" s="60"/>
      <c r="C734" s="60"/>
      <c r="D734" s="60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0"/>
    </row>
    <row r="735" ht="15.75" customHeight="1">
      <c r="A735" s="60"/>
      <c r="B735" s="60"/>
      <c r="C735" s="60"/>
      <c r="D735" s="60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0"/>
    </row>
    <row r="736" ht="15.75" customHeight="1">
      <c r="A736" s="60"/>
      <c r="B736" s="60"/>
      <c r="C736" s="60"/>
      <c r="D736" s="60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0"/>
    </row>
    <row r="737" ht="15.75" customHeight="1">
      <c r="A737" s="60"/>
      <c r="B737" s="60"/>
      <c r="C737" s="60"/>
      <c r="D737" s="60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0"/>
    </row>
    <row r="738" ht="15.75" customHeight="1">
      <c r="A738" s="60"/>
      <c r="B738" s="60"/>
      <c r="C738" s="60"/>
      <c r="D738" s="60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0"/>
    </row>
    <row r="739" ht="15.75" customHeight="1">
      <c r="A739" s="60"/>
      <c r="B739" s="60"/>
      <c r="C739" s="60"/>
      <c r="D739" s="60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0"/>
    </row>
    <row r="740" ht="15.75" customHeight="1">
      <c r="A740" s="60"/>
      <c r="B740" s="60"/>
      <c r="C740" s="60"/>
      <c r="D740" s="60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0"/>
    </row>
    <row r="741" ht="15.75" customHeight="1">
      <c r="A741" s="60"/>
      <c r="B741" s="60"/>
      <c r="C741" s="60"/>
      <c r="D741" s="60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0"/>
    </row>
    <row r="742" ht="15.75" customHeight="1">
      <c r="A742" s="60"/>
      <c r="B742" s="60"/>
      <c r="C742" s="60"/>
      <c r="D742" s="60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0"/>
    </row>
    <row r="743" ht="15.75" customHeight="1">
      <c r="A743" s="60"/>
      <c r="B743" s="60"/>
      <c r="C743" s="60"/>
      <c r="D743" s="60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0"/>
    </row>
    <row r="744" ht="15.75" customHeight="1">
      <c r="A744" s="60"/>
      <c r="B744" s="60"/>
      <c r="C744" s="60"/>
      <c r="D744" s="60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0"/>
    </row>
    <row r="745" ht="15.75" customHeight="1">
      <c r="A745" s="60"/>
      <c r="B745" s="60"/>
      <c r="C745" s="60"/>
      <c r="D745" s="60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0"/>
    </row>
    <row r="746" ht="15.75" customHeight="1">
      <c r="A746" s="60"/>
      <c r="B746" s="60"/>
      <c r="C746" s="60"/>
      <c r="D746" s="60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0"/>
    </row>
    <row r="747" ht="15.75" customHeight="1">
      <c r="A747" s="60"/>
      <c r="B747" s="60"/>
      <c r="C747" s="60"/>
      <c r="D747" s="60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0"/>
    </row>
    <row r="748" ht="15.75" customHeight="1">
      <c r="A748" s="60"/>
      <c r="B748" s="60"/>
      <c r="C748" s="60"/>
      <c r="D748" s="60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0"/>
    </row>
    <row r="749" ht="15.75" customHeight="1">
      <c r="A749" s="60"/>
      <c r="B749" s="60"/>
      <c r="C749" s="60"/>
      <c r="D749" s="60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0"/>
    </row>
    <row r="750" ht="15.75" customHeight="1">
      <c r="A750" s="60"/>
      <c r="B750" s="60"/>
      <c r="C750" s="60"/>
      <c r="D750" s="60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0"/>
    </row>
    <row r="751" ht="15.75" customHeight="1">
      <c r="A751" s="60"/>
      <c r="B751" s="60"/>
      <c r="C751" s="60"/>
      <c r="D751" s="60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0"/>
    </row>
    <row r="752" ht="15.75" customHeight="1">
      <c r="A752" s="60"/>
      <c r="B752" s="60"/>
      <c r="C752" s="60"/>
      <c r="D752" s="60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0"/>
    </row>
    <row r="753" ht="15.75" customHeight="1">
      <c r="A753" s="60"/>
      <c r="B753" s="60"/>
      <c r="C753" s="60"/>
      <c r="D753" s="60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0"/>
    </row>
    <row r="754" ht="15.75" customHeight="1">
      <c r="A754" s="60"/>
      <c r="B754" s="60"/>
      <c r="C754" s="60"/>
      <c r="D754" s="60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0"/>
    </row>
    <row r="755" ht="15.75" customHeight="1">
      <c r="A755" s="60"/>
      <c r="B755" s="60"/>
      <c r="C755" s="60"/>
      <c r="D755" s="60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0"/>
    </row>
    <row r="756" ht="15.75" customHeight="1">
      <c r="A756" s="60"/>
      <c r="B756" s="60"/>
      <c r="C756" s="60"/>
      <c r="D756" s="60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0"/>
    </row>
    <row r="757" ht="15.75" customHeight="1">
      <c r="A757" s="60"/>
      <c r="B757" s="60"/>
      <c r="C757" s="60"/>
      <c r="D757" s="60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0"/>
    </row>
    <row r="758" ht="15.75" customHeight="1">
      <c r="A758" s="60"/>
      <c r="B758" s="60"/>
      <c r="C758" s="60"/>
      <c r="D758" s="60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0"/>
    </row>
    <row r="759" ht="15.75" customHeight="1">
      <c r="A759" s="60"/>
      <c r="B759" s="60"/>
      <c r="C759" s="60"/>
      <c r="D759" s="60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0"/>
    </row>
    <row r="760" ht="15.75" customHeight="1">
      <c r="A760" s="60"/>
      <c r="B760" s="60"/>
      <c r="C760" s="60"/>
      <c r="D760" s="60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0"/>
    </row>
    <row r="761" ht="15.75" customHeight="1">
      <c r="A761" s="60"/>
      <c r="B761" s="60"/>
      <c r="C761" s="60"/>
      <c r="D761" s="60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0"/>
    </row>
    <row r="762" ht="15.75" customHeight="1">
      <c r="A762" s="60"/>
      <c r="B762" s="60"/>
      <c r="C762" s="60"/>
      <c r="D762" s="60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0"/>
    </row>
    <row r="763" ht="15.75" customHeight="1">
      <c r="A763" s="60"/>
      <c r="B763" s="60"/>
      <c r="C763" s="60"/>
      <c r="D763" s="60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0"/>
    </row>
    <row r="764" ht="15.75" customHeight="1">
      <c r="A764" s="60"/>
      <c r="B764" s="60"/>
      <c r="C764" s="60"/>
      <c r="D764" s="60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0"/>
    </row>
    <row r="765" ht="15.75" customHeight="1">
      <c r="A765" s="60"/>
      <c r="B765" s="60"/>
      <c r="C765" s="60"/>
      <c r="D765" s="60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0"/>
    </row>
    <row r="766" ht="15.75" customHeight="1">
      <c r="A766" s="60"/>
      <c r="B766" s="60"/>
      <c r="C766" s="60"/>
      <c r="D766" s="60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0"/>
    </row>
    <row r="767" ht="15.75" customHeight="1">
      <c r="A767" s="60"/>
      <c r="B767" s="60"/>
      <c r="C767" s="60"/>
      <c r="D767" s="60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0"/>
    </row>
    <row r="768" ht="15.75" customHeight="1">
      <c r="A768" s="60"/>
      <c r="B768" s="60"/>
      <c r="C768" s="60"/>
      <c r="D768" s="60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0"/>
    </row>
    <row r="769" ht="15.75" customHeight="1">
      <c r="A769" s="60"/>
      <c r="B769" s="60"/>
      <c r="C769" s="60"/>
      <c r="D769" s="60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0"/>
    </row>
    <row r="770" ht="15.75" customHeight="1">
      <c r="A770" s="60"/>
      <c r="B770" s="60"/>
      <c r="C770" s="60"/>
      <c r="D770" s="60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0"/>
    </row>
    <row r="771" ht="15.75" customHeight="1">
      <c r="A771" s="60"/>
      <c r="B771" s="60"/>
      <c r="C771" s="60"/>
      <c r="D771" s="60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0"/>
    </row>
    <row r="772" ht="15.75" customHeight="1">
      <c r="A772" s="60"/>
      <c r="B772" s="60"/>
      <c r="C772" s="60"/>
      <c r="D772" s="60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0"/>
    </row>
    <row r="773" ht="15.75" customHeight="1">
      <c r="A773" s="60"/>
      <c r="B773" s="60"/>
      <c r="C773" s="60"/>
      <c r="D773" s="60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0"/>
    </row>
    <row r="774" ht="15.75" customHeight="1">
      <c r="A774" s="60"/>
      <c r="B774" s="60"/>
      <c r="C774" s="60"/>
      <c r="D774" s="60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0"/>
    </row>
    <row r="775" ht="15.75" customHeight="1">
      <c r="A775" s="60"/>
      <c r="B775" s="60"/>
      <c r="C775" s="60"/>
      <c r="D775" s="60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0"/>
    </row>
    <row r="776" ht="15.75" customHeight="1">
      <c r="A776" s="60"/>
      <c r="B776" s="60"/>
      <c r="C776" s="60"/>
      <c r="D776" s="60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0"/>
    </row>
    <row r="777" ht="15.75" customHeight="1">
      <c r="A777" s="60"/>
      <c r="B777" s="60"/>
      <c r="C777" s="60"/>
      <c r="D777" s="60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0"/>
    </row>
    <row r="778" ht="15.75" customHeight="1">
      <c r="A778" s="60"/>
      <c r="B778" s="60"/>
      <c r="C778" s="60"/>
      <c r="D778" s="60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0"/>
    </row>
    <row r="779" ht="15.75" customHeight="1">
      <c r="A779" s="60"/>
      <c r="B779" s="60"/>
      <c r="C779" s="60"/>
      <c r="D779" s="60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0"/>
    </row>
    <row r="780" ht="15.75" customHeight="1">
      <c r="A780" s="60"/>
      <c r="B780" s="60"/>
      <c r="C780" s="60"/>
      <c r="D780" s="60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0"/>
    </row>
    <row r="781" ht="15.75" customHeight="1">
      <c r="A781" s="60"/>
      <c r="B781" s="60"/>
      <c r="C781" s="60"/>
      <c r="D781" s="60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0"/>
    </row>
    <row r="782" ht="15.75" customHeight="1">
      <c r="A782" s="60"/>
      <c r="B782" s="60"/>
      <c r="C782" s="60"/>
      <c r="D782" s="60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0"/>
    </row>
    <row r="783" ht="15.75" customHeight="1">
      <c r="A783" s="60"/>
      <c r="B783" s="60"/>
      <c r="C783" s="60"/>
      <c r="D783" s="60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0"/>
    </row>
    <row r="784" ht="15.75" customHeight="1">
      <c r="A784" s="60"/>
      <c r="B784" s="60"/>
      <c r="C784" s="60"/>
      <c r="D784" s="60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0"/>
    </row>
    <row r="785" ht="15.75" customHeight="1">
      <c r="A785" s="60"/>
      <c r="B785" s="60"/>
      <c r="C785" s="60"/>
      <c r="D785" s="60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0"/>
    </row>
    <row r="786" ht="15.75" customHeight="1">
      <c r="A786" s="60"/>
      <c r="B786" s="60"/>
      <c r="C786" s="60"/>
      <c r="D786" s="60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0"/>
    </row>
    <row r="787" ht="15.75" customHeight="1">
      <c r="A787" s="60"/>
      <c r="B787" s="60"/>
      <c r="C787" s="60"/>
      <c r="D787" s="60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0"/>
    </row>
    <row r="788" ht="15.75" customHeight="1">
      <c r="A788" s="60"/>
      <c r="B788" s="60"/>
      <c r="C788" s="60"/>
      <c r="D788" s="60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0"/>
    </row>
    <row r="789" ht="15.75" customHeight="1">
      <c r="A789" s="60"/>
      <c r="B789" s="60"/>
      <c r="C789" s="60"/>
      <c r="D789" s="60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0"/>
    </row>
    <row r="790" ht="15.75" customHeight="1">
      <c r="A790" s="60"/>
      <c r="B790" s="60"/>
      <c r="C790" s="60"/>
      <c r="D790" s="60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0"/>
    </row>
    <row r="791" ht="15.75" customHeight="1">
      <c r="A791" s="60"/>
      <c r="B791" s="60"/>
      <c r="C791" s="60"/>
      <c r="D791" s="60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0"/>
    </row>
    <row r="792" ht="15.75" customHeight="1">
      <c r="A792" s="60"/>
      <c r="B792" s="60"/>
      <c r="C792" s="60"/>
      <c r="D792" s="60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0"/>
    </row>
    <row r="793" ht="15.75" customHeight="1">
      <c r="A793" s="60"/>
      <c r="B793" s="60"/>
      <c r="C793" s="60"/>
      <c r="D793" s="60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0"/>
    </row>
    <row r="794" ht="15.75" customHeight="1">
      <c r="A794" s="60"/>
      <c r="B794" s="60"/>
      <c r="C794" s="60"/>
      <c r="D794" s="60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0"/>
    </row>
    <row r="795" ht="15.75" customHeight="1">
      <c r="A795" s="60"/>
      <c r="B795" s="60"/>
      <c r="C795" s="60"/>
      <c r="D795" s="60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0"/>
    </row>
    <row r="796" ht="15.75" customHeight="1">
      <c r="A796" s="60"/>
      <c r="B796" s="60"/>
      <c r="C796" s="60"/>
      <c r="D796" s="60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0"/>
    </row>
    <row r="797" ht="15.75" customHeight="1">
      <c r="A797" s="60"/>
      <c r="B797" s="60"/>
      <c r="C797" s="60"/>
      <c r="D797" s="60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0"/>
    </row>
    <row r="798" ht="15.75" customHeight="1">
      <c r="A798" s="60"/>
      <c r="B798" s="60"/>
      <c r="C798" s="60"/>
      <c r="D798" s="60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0"/>
    </row>
    <row r="799" ht="15.75" customHeight="1">
      <c r="A799" s="60"/>
      <c r="B799" s="60"/>
      <c r="C799" s="60"/>
      <c r="D799" s="60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0"/>
    </row>
    <row r="800" ht="15.75" customHeight="1">
      <c r="A800" s="60"/>
      <c r="B800" s="60"/>
      <c r="C800" s="60"/>
      <c r="D800" s="60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0"/>
    </row>
    <row r="801" ht="15.75" customHeight="1">
      <c r="A801" s="60"/>
      <c r="B801" s="60"/>
      <c r="C801" s="60"/>
      <c r="D801" s="60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0"/>
    </row>
    <row r="802" ht="15.75" customHeight="1">
      <c r="A802" s="60"/>
      <c r="B802" s="60"/>
      <c r="C802" s="60"/>
      <c r="D802" s="60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0"/>
    </row>
    <row r="803" ht="15.75" customHeight="1">
      <c r="A803" s="60"/>
      <c r="B803" s="60"/>
      <c r="C803" s="60"/>
      <c r="D803" s="60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0"/>
    </row>
    <row r="804" ht="15.75" customHeight="1">
      <c r="A804" s="60"/>
      <c r="B804" s="60"/>
      <c r="C804" s="60"/>
      <c r="D804" s="60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0"/>
    </row>
    <row r="805" ht="15.75" customHeight="1">
      <c r="A805" s="60"/>
      <c r="B805" s="60"/>
      <c r="C805" s="60"/>
      <c r="D805" s="60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0"/>
    </row>
    <row r="806" ht="15.75" customHeight="1">
      <c r="A806" s="60"/>
      <c r="B806" s="60"/>
      <c r="C806" s="60"/>
      <c r="D806" s="60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0"/>
    </row>
    <row r="807" ht="15.75" customHeight="1">
      <c r="A807" s="60"/>
      <c r="B807" s="60"/>
      <c r="C807" s="60"/>
      <c r="D807" s="60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0"/>
    </row>
    <row r="808" ht="15.75" customHeight="1">
      <c r="A808" s="60"/>
      <c r="B808" s="60"/>
      <c r="C808" s="60"/>
      <c r="D808" s="60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0"/>
    </row>
    <row r="809" ht="15.75" customHeight="1">
      <c r="A809" s="60"/>
      <c r="B809" s="60"/>
      <c r="C809" s="60"/>
      <c r="D809" s="60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0"/>
    </row>
    <row r="810" ht="15.75" customHeight="1">
      <c r="A810" s="60"/>
      <c r="B810" s="60"/>
      <c r="C810" s="60"/>
      <c r="D810" s="60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0"/>
    </row>
    <row r="811" ht="15.75" customHeight="1">
      <c r="A811" s="60"/>
      <c r="B811" s="60"/>
      <c r="C811" s="60"/>
      <c r="D811" s="60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0"/>
    </row>
    <row r="812" ht="15.75" customHeight="1">
      <c r="A812" s="60"/>
      <c r="B812" s="60"/>
      <c r="C812" s="60"/>
      <c r="D812" s="60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0"/>
    </row>
    <row r="813" ht="15.75" customHeight="1">
      <c r="A813" s="60"/>
      <c r="B813" s="60"/>
      <c r="C813" s="60"/>
      <c r="D813" s="60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0"/>
    </row>
    <row r="814" ht="15.75" customHeight="1">
      <c r="A814" s="60"/>
      <c r="B814" s="60"/>
      <c r="C814" s="60"/>
      <c r="D814" s="60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0"/>
    </row>
    <row r="815" ht="15.75" customHeight="1">
      <c r="A815" s="60"/>
      <c r="B815" s="60"/>
      <c r="C815" s="60"/>
      <c r="D815" s="60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0"/>
    </row>
    <row r="816" ht="15.75" customHeight="1">
      <c r="A816" s="60"/>
      <c r="B816" s="60"/>
      <c r="C816" s="60"/>
      <c r="D816" s="60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0"/>
    </row>
    <row r="817" ht="15.75" customHeight="1">
      <c r="A817" s="60"/>
      <c r="B817" s="60"/>
      <c r="C817" s="60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0"/>
    </row>
    <row r="818" ht="15.75" customHeight="1">
      <c r="A818" s="60"/>
      <c r="B818" s="60"/>
      <c r="C818" s="60"/>
      <c r="D818" s="60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0"/>
    </row>
    <row r="819" ht="15.75" customHeight="1">
      <c r="A819" s="60"/>
      <c r="B819" s="60"/>
      <c r="C819" s="60"/>
      <c r="D819" s="60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0"/>
    </row>
    <row r="820" ht="15.75" customHeight="1">
      <c r="A820" s="60"/>
      <c r="B820" s="60"/>
      <c r="C820" s="60"/>
      <c r="D820" s="60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0"/>
    </row>
    <row r="821" ht="15.75" customHeight="1">
      <c r="A821" s="60"/>
      <c r="B821" s="60"/>
      <c r="C821" s="60"/>
      <c r="D821" s="60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0"/>
    </row>
    <row r="822" ht="15.75" customHeight="1">
      <c r="A822" s="60"/>
      <c r="B822" s="60"/>
      <c r="C822" s="60"/>
      <c r="D822" s="60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0"/>
    </row>
    <row r="823" ht="15.75" customHeight="1">
      <c r="A823" s="60"/>
      <c r="B823" s="60"/>
      <c r="C823" s="60"/>
      <c r="D823" s="60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0"/>
    </row>
    <row r="824" ht="15.75" customHeight="1">
      <c r="A824" s="60"/>
      <c r="B824" s="60"/>
      <c r="C824" s="60"/>
      <c r="D824" s="60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0"/>
    </row>
    <row r="825" ht="15.75" customHeight="1">
      <c r="A825" s="60"/>
      <c r="B825" s="60"/>
      <c r="C825" s="60"/>
      <c r="D825" s="60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0"/>
    </row>
    <row r="826" ht="15.75" customHeight="1">
      <c r="A826" s="60"/>
      <c r="B826" s="60"/>
      <c r="C826" s="60"/>
      <c r="D826" s="60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0"/>
    </row>
    <row r="827" ht="15.75" customHeight="1">
      <c r="A827" s="60"/>
      <c r="B827" s="60"/>
      <c r="C827" s="60"/>
      <c r="D827" s="60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0"/>
    </row>
    <row r="828" ht="15.75" customHeight="1">
      <c r="A828" s="60"/>
      <c r="B828" s="60"/>
      <c r="C828" s="60"/>
      <c r="D828" s="60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0"/>
    </row>
    <row r="829" ht="15.75" customHeight="1">
      <c r="A829" s="60"/>
      <c r="B829" s="60"/>
      <c r="C829" s="60"/>
      <c r="D829" s="60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0"/>
    </row>
    <row r="830" ht="15.75" customHeight="1">
      <c r="A830" s="60"/>
      <c r="B830" s="60"/>
      <c r="C830" s="60"/>
      <c r="D830" s="60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0"/>
    </row>
    <row r="831" ht="15.75" customHeight="1">
      <c r="A831" s="60"/>
      <c r="B831" s="60"/>
      <c r="C831" s="60"/>
      <c r="D831" s="60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0"/>
    </row>
    <row r="832" ht="15.75" customHeight="1">
      <c r="A832" s="60"/>
      <c r="B832" s="60"/>
      <c r="C832" s="60"/>
      <c r="D832" s="60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0"/>
    </row>
    <row r="833" ht="15.75" customHeight="1">
      <c r="A833" s="60"/>
      <c r="B833" s="60"/>
      <c r="C833" s="60"/>
      <c r="D833" s="60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0"/>
    </row>
    <row r="834" ht="15.75" customHeight="1">
      <c r="A834" s="60"/>
      <c r="B834" s="60"/>
      <c r="C834" s="60"/>
      <c r="D834" s="60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0"/>
    </row>
    <row r="835" ht="15.75" customHeight="1">
      <c r="A835" s="60"/>
      <c r="B835" s="60"/>
      <c r="C835" s="60"/>
      <c r="D835" s="60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0"/>
    </row>
    <row r="836" ht="15.75" customHeight="1">
      <c r="A836" s="60"/>
      <c r="B836" s="60"/>
      <c r="C836" s="60"/>
      <c r="D836" s="60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0"/>
    </row>
    <row r="837" ht="15.75" customHeight="1">
      <c r="A837" s="60"/>
      <c r="B837" s="60"/>
      <c r="C837" s="60"/>
      <c r="D837" s="60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0"/>
    </row>
    <row r="838" ht="15.75" customHeight="1">
      <c r="A838" s="60"/>
      <c r="B838" s="60"/>
      <c r="C838" s="60"/>
      <c r="D838" s="60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0"/>
    </row>
    <row r="839" ht="15.75" customHeight="1">
      <c r="A839" s="60"/>
      <c r="B839" s="60"/>
      <c r="C839" s="60"/>
      <c r="D839" s="60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0"/>
    </row>
    <row r="840" ht="15.75" customHeight="1">
      <c r="A840" s="60"/>
      <c r="B840" s="60"/>
      <c r="C840" s="60"/>
      <c r="D840" s="60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0"/>
    </row>
    <row r="841" ht="15.75" customHeight="1">
      <c r="A841" s="60"/>
      <c r="B841" s="60"/>
      <c r="C841" s="60"/>
      <c r="D841" s="60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0"/>
    </row>
    <row r="842" ht="15.75" customHeight="1">
      <c r="A842" s="60"/>
      <c r="B842" s="60"/>
      <c r="C842" s="60"/>
      <c r="D842" s="60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0"/>
    </row>
    <row r="843" ht="15.75" customHeight="1">
      <c r="A843" s="60"/>
      <c r="B843" s="60"/>
      <c r="C843" s="60"/>
      <c r="D843" s="60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0"/>
    </row>
    <row r="844" ht="15.75" customHeight="1">
      <c r="A844" s="60"/>
      <c r="B844" s="60"/>
      <c r="C844" s="60"/>
      <c r="D844" s="60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0"/>
    </row>
    <row r="845" ht="15.75" customHeight="1">
      <c r="A845" s="60"/>
      <c r="B845" s="60"/>
      <c r="C845" s="60"/>
      <c r="D845" s="60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0"/>
    </row>
    <row r="846" ht="15.75" customHeight="1">
      <c r="A846" s="60"/>
      <c r="B846" s="60"/>
      <c r="C846" s="60"/>
      <c r="D846" s="60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0"/>
    </row>
    <row r="847" ht="15.75" customHeight="1">
      <c r="A847" s="60"/>
      <c r="B847" s="60"/>
      <c r="C847" s="60"/>
      <c r="D847" s="60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0"/>
    </row>
    <row r="848" ht="15.75" customHeight="1">
      <c r="A848" s="60"/>
      <c r="B848" s="60"/>
      <c r="C848" s="60"/>
      <c r="D848" s="60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0"/>
    </row>
    <row r="849" ht="15.75" customHeight="1">
      <c r="A849" s="60"/>
      <c r="B849" s="60"/>
      <c r="C849" s="60"/>
      <c r="D849" s="60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0"/>
    </row>
    <row r="850" ht="15.75" customHeight="1">
      <c r="A850" s="60"/>
      <c r="B850" s="60"/>
      <c r="C850" s="60"/>
      <c r="D850" s="60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0"/>
    </row>
    <row r="851" ht="15.75" customHeight="1">
      <c r="A851" s="60"/>
      <c r="B851" s="60"/>
      <c r="C851" s="60"/>
      <c r="D851" s="60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0"/>
    </row>
    <row r="852" ht="15.75" customHeight="1">
      <c r="A852" s="60"/>
      <c r="B852" s="60"/>
      <c r="C852" s="60"/>
      <c r="D852" s="60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0"/>
    </row>
    <row r="853" ht="15.75" customHeight="1">
      <c r="A853" s="60"/>
      <c r="B853" s="60"/>
      <c r="C853" s="60"/>
      <c r="D853" s="60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0"/>
    </row>
    <row r="854" ht="15.75" customHeight="1">
      <c r="A854" s="60"/>
      <c r="B854" s="60"/>
      <c r="C854" s="60"/>
      <c r="D854" s="60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0"/>
    </row>
    <row r="855" ht="15.75" customHeight="1">
      <c r="A855" s="60"/>
      <c r="B855" s="60"/>
      <c r="C855" s="60"/>
      <c r="D855" s="60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0"/>
    </row>
    <row r="856" ht="15.75" customHeight="1">
      <c r="A856" s="60"/>
      <c r="B856" s="60"/>
      <c r="C856" s="60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0"/>
    </row>
    <row r="857" ht="15.75" customHeight="1">
      <c r="A857" s="60"/>
      <c r="B857" s="60"/>
      <c r="C857" s="60"/>
      <c r="D857" s="60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0"/>
    </row>
    <row r="858" ht="15.75" customHeight="1">
      <c r="A858" s="60"/>
      <c r="B858" s="60"/>
      <c r="C858" s="60"/>
      <c r="D858" s="60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0"/>
    </row>
    <row r="859" ht="15.75" customHeight="1">
      <c r="A859" s="60"/>
      <c r="B859" s="60"/>
      <c r="C859" s="60"/>
      <c r="D859" s="60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0"/>
    </row>
    <row r="860" ht="15.75" customHeight="1">
      <c r="A860" s="60"/>
      <c r="B860" s="60"/>
      <c r="C860" s="60"/>
      <c r="D860" s="60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0"/>
    </row>
    <row r="861" ht="15.75" customHeight="1">
      <c r="A861" s="60"/>
      <c r="B861" s="60"/>
      <c r="C861" s="60"/>
      <c r="D861" s="60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0"/>
    </row>
    <row r="862" ht="15.75" customHeight="1">
      <c r="A862" s="60"/>
      <c r="B862" s="60"/>
      <c r="C862" s="60"/>
      <c r="D862" s="60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0"/>
    </row>
    <row r="863" ht="15.75" customHeight="1">
      <c r="A863" s="60"/>
      <c r="B863" s="60"/>
      <c r="C863" s="60"/>
      <c r="D863" s="60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0"/>
    </row>
    <row r="864" ht="15.75" customHeight="1">
      <c r="A864" s="60"/>
      <c r="B864" s="60"/>
      <c r="C864" s="60"/>
      <c r="D864" s="60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0"/>
    </row>
    <row r="865" ht="15.75" customHeight="1">
      <c r="A865" s="60"/>
      <c r="B865" s="60"/>
      <c r="C865" s="60"/>
      <c r="D865" s="60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0"/>
    </row>
    <row r="866" ht="15.75" customHeight="1">
      <c r="A866" s="60"/>
      <c r="B866" s="60"/>
      <c r="C866" s="60"/>
      <c r="D866" s="60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0"/>
    </row>
    <row r="867" ht="15.75" customHeight="1">
      <c r="A867" s="60"/>
      <c r="B867" s="60"/>
      <c r="C867" s="60"/>
      <c r="D867" s="60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0"/>
    </row>
    <row r="868" ht="15.75" customHeight="1">
      <c r="A868" s="60"/>
      <c r="B868" s="60"/>
      <c r="C868" s="60"/>
      <c r="D868" s="60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0"/>
    </row>
    <row r="869" ht="15.75" customHeight="1">
      <c r="A869" s="60"/>
      <c r="B869" s="60"/>
      <c r="C869" s="60"/>
      <c r="D869" s="60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0"/>
    </row>
    <row r="870" ht="15.75" customHeight="1">
      <c r="A870" s="60"/>
      <c r="B870" s="60"/>
      <c r="C870" s="60"/>
      <c r="D870" s="60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0"/>
    </row>
    <row r="871" ht="15.75" customHeight="1">
      <c r="A871" s="60"/>
      <c r="B871" s="60"/>
      <c r="C871" s="60"/>
      <c r="D871" s="60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0"/>
    </row>
    <row r="872" ht="15.75" customHeight="1">
      <c r="A872" s="60"/>
      <c r="B872" s="60"/>
      <c r="C872" s="60"/>
      <c r="D872" s="60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0"/>
    </row>
    <row r="873" ht="15.75" customHeight="1">
      <c r="A873" s="60"/>
      <c r="B873" s="60"/>
      <c r="C873" s="60"/>
      <c r="D873" s="60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0"/>
    </row>
    <row r="874" ht="15.75" customHeight="1">
      <c r="A874" s="60"/>
      <c r="B874" s="60"/>
      <c r="C874" s="60"/>
      <c r="D874" s="60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0"/>
    </row>
    <row r="875" ht="15.75" customHeight="1">
      <c r="A875" s="60"/>
      <c r="B875" s="60"/>
      <c r="C875" s="60"/>
      <c r="D875" s="60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0"/>
    </row>
    <row r="876" ht="15.75" customHeight="1">
      <c r="A876" s="60"/>
      <c r="B876" s="60"/>
      <c r="C876" s="60"/>
      <c r="D876" s="60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0"/>
    </row>
    <row r="877" ht="15.75" customHeight="1">
      <c r="A877" s="60"/>
      <c r="B877" s="60"/>
      <c r="C877" s="60"/>
      <c r="D877" s="60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0"/>
    </row>
    <row r="878" ht="15.75" customHeight="1">
      <c r="A878" s="60"/>
      <c r="B878" s="60"/>
      <c r="C878" s="60"/>
      <c r="D878" s="60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0"/>
    </row>
    <row r="879" ht="15.75" customHeight="1">
      <c r="A879" s="60"/>
      <c r="B879" s="60"/>
      <c r="C879" s="60"/>
      <c r="D879" s="60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0"/>
    </row>
    <row r="880" ht="15.75" customHeight="1">
      <c r="A880" s="60"/>
      <c r="B880" s="60"/>
      <c r="C880" s="60"/>
      <c r="D880" s="60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0"/>
    </row>
    <row r="881" ht="15.75" customHeight="1">
      <c r="A881" s="60"/>
      <c r="B881" s="60"/>
      <c r="C881" s="60"/>
      <c r="D881" s="60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0"/>
    </row>
    <row r="882" ht="15.75" customHeight="1">
      <c r="A882" s="60"/>
      <c r="B882" s="60"/>
      <c r="C882" s="60"/>
      <c r="D882" s="60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0"/>
    </row>
    <row r="883" ht="15.75" customHeight="1">
      <c r="A883" s="60"/>
      <c r="B883" s="60"/>
      <c r="C883" s="60"/>
      <c r="D883" s="60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0"/>
    </row>
    <row r="884" ht="15.75" customHeight="1">
      <c r="A884" s="60"/>
      <c r="B884" s="60"/>
      <c r="C884" s="60"/>
      <c r="D884" s="60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0"/>
    </row>
    <row r="885" ht="15.75" customHeight="1">
      <c r="A885" s="60"/>
      <c r="B885" s="60"/>
      <c r="C885" s="60"/>
      <c r="D885" s="60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0"/>
    </row>
    <row r="886" ht="15.75" customHeight="1">
      <c r="A886" s="60"/>
      <c r="B886" s="60"/>
      <c r="C886" s="60"/>
      <c r="D886" s="60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0"/>
    </row>
    <row r="887" ht="15.75" customHeight="1">
      <c r="A887" s="60"/>
      <c r="B887" s="60"/>
      <c r="C887" s="60"/>
      <c r="D887" s="60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0"/>
    </row>
    <row r="888" ht="15.75" customHeight="1">
      <c r="A888" s="60"/>
      <c r="B888" s="60"/>
      <c r="C888" s="60"/>
      <c r="D888" s="60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0"/>
    </row>
    <row r="889" ht="15.75" customHeight="1">
      <c r="A889" s="60"/>
      <c r="B889" s="60"/>
      <c r="C889" s="60"/>
      <c r="D889" s="60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0"/>
    </row>
    <row r="890" ht="15.75" customHeight="1">
      <c r="A890" s="60"/>
      <c r="B890" s="60"/>
      <c r="C890" s="60"/>
      <c r="D890" s="60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0"/>
    </row>
    <row r="891" ht="15.75" customHeight="1">
      <c r="A891" s="60"/>
      <c r="B891" s="60"/>
      <c r="C891" s="60"/>
      <c r="D891" s="60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0"/>
    </row>
    <row r="892" ht="15.75" customHeight="1">
      <c r="A892" s="60"/>
      <c r="B892" s="60"/>
      <c r="C892" s="60"/>
      <c r="D892" s="60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0"/>
    </row>
    <row r="893" ht="15.75" customHeight="1">
      <c r="A893" s="60"/>
      <c r="B893" s="60"/>
      <c r="C893" s="60"/>
      <c r="D893" s="60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0"/>
    </row>
    <row r="894" ht="15.75" customHeight="1">
      <c r="A894" s="60"/>
      <c r="B894" s="60"/>
      <c r="C894" s="60"/>
      <c r="D894" s="60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0"/>
    </row>
    <row r="895" ht="15.75" customHeight="1">
      <c r="A895" s="60"/>
      <c r="B895" s="60"/>
      <c r="C895" s="60"/>
      <c r="D895" s="60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0"/>
    </row>
    <row r="896" ht="15.75" customHeight="1">
      <c r="A896" s="60"/>
      <c r="B896" s="60"/>
      <c r="C896" s="60"/>
      <c r="D896" s="60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0"/>
    </row>
    <row r="897" ht="15.75" customHeight="1">
      <c r="A897" s="60"/>
      <c r="B897" s="60"/>
      <c r="C897" s="60"/>
      <c r="D897" s="60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0"/>
    </row>
    <row r="898" ht="15.75" customHeight="1">
      <c r="A898" s="60"/>
      <c r="B898" s="60"/>
      <c r="C898" s="60"/>
      <c r="D898" s="60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0"/>
    </row>
    <row r="899" ht="15.75" customHeight="1">
      <c r="A899" s="60"/>
      <c r="B899" s="60"/>
      <c r="C899" s="60"/>
      <c r="D899" s="60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0"/>
    </row>
    <row r="900" ht="15.75" customHeight="1">
      <c r="A900" s="60"/>
      <c r="B900" s="60"/>
      <c r="C900" s="60"/>
      <c r="D900" s="60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0"/>
    </row>
    <row r="901" ht="15.75" customHeight="1">
      <c r="A901" s="60"/>
      <c r="B901" s="60"/>
      <c r="C901" s="60"/>
      <c r="D901" s="60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0"/>
    </row>
    <row r="902" ht="15.75" customHeight="1">
      <c r="A902" s="60"/>
      <c r="B902" s="60"/>
      <c r="C902" s="60"/>
      <c r="D902" s="60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0"/>
    </row>
    <row r="903" ht="15.75" customHeight="1">
      <c r="A903" s="60"/>
      <c r="B903" s="60"/>
      <c r="C903" s="60"/>
      <c r="D903" s="60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0"/>
    </row>
    <row r="904" ht="15.75" customHeight="1">
      <c r="A904" s="60"/>
      <c r="B904" s="60"/>
      <c r="C904" s="60"/>
      <c r="D904" s="60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0"/>
    </row>
    <row r="905" ht="15.75" customHeight="1">
      <c r="A905" s="60"/>
      <c r="B905" s="60"/>
      <c r="C905" s="60"/>
      <c r="D905" s="60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0"/>
    </row>
    <row r="906" ht="15.75" customHeight="1">
      <c r="A906" s="60"/>
      <c r="B906" s="60"/>
      <c r="C906" s="60"/>
      <c r="D906" s="60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0"/>
    </row>
    <row r="907" ht="15.75" customHeight="1">
      <c r="A907" s="60"/>
      <c r="B907" s="60"/>
      <c r="C907" s="60"/>
      <c r="D907" s="60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0"/>
    </row>
    <row r="908" ht="15.75" customHeight="1">
      <c r="A908" s="60"/>
      <c r="B908" s="60"/>
      <c r="C908" s="60"/>
      <c r="D908" s="60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0"/>
    </row>
    <row r="909" ht="15.75" customHeight="1">
      <c r="A909" s="60"/>
      <c r="B909" s="60"/>
      <c r="C909" s="60"/>
      <c r="D909" s="60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0"/>
    </row>
    <row r="910" ht="15.75" customHeight="1">
      <c r="A910" s="60"/>
      <c r="B910" s="60"/>
      <c r="C910" s="60"/>
      <c r="D910" s="60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0"/>
    </row>
    <row r="911" ht="15.75" customHeight="1">
      <c r="A911" s="60"/>
      <c r="B911" s="60"/>
      <c r="C911" s="60"/>
      <c r="D911" s="60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0"/>
    </row>
    <row r="912" ht="15.75" customHeight="1">
      <c r="A912" s="60"/>
      <c r="B912" s="60"/>
      <c r="C912" s="60"/>
      <c r="D912" s="60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0"/>
    </row>
    <row r="913" ht="15.75" customHeight="1">
      <c r="A913" s="60"/>
      <c r="B913" s="60"/>
      <c r="C913" s="60"/>
      <c r="D913" s="60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0"/>
    </row>
    <row r="914" ht="15.75" customHeight="1">
      <c r="A914" s="60"/>
      <c r="B914" s="60"/>
      <c r="C914" s="60"/>
      <c r="D914" s="60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0"/>
    </row>
    <row r="915" ht="15.75" customHeight="1">
      <c r="A915" s="60"/>
      <c r="B915" s="60"/>
      <c r="C915" s="60"/>
      <c r="D915" s="60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0"/>
    </row>
    <row r="916" ht="15.75" customHeight="1">
      <c r="A916" s="60"/>
      <c r="B916" s="60"/>
      <c r="C916" s="60"/>
      <c r="D916" s="60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0"/>
    </row>
    <row r="917" ht="15.75" customHeight="1">
      <c r="A917" s="60"/>
      <c r="B917" s="60"/>
      <c r="C917" s="60"/>
      <c r="D917" s="60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0"/>
    </row>
    <row r="918" ht="15.75" customHeight="1">
      <c r="A918" s="60"/>
      <c r="B918" s="60"/>
      <c r="C918" s="60"/>
      <c r="D918" s="60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0"/>
    </row>
    <row r="919" ht="15.75" customHeight="1">
      <c r="A919" s="60"/>
      <c r="B919" s="60"/>
      <c r="C919" s="60"/>
      <c r="D919" s="60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0"/>
    </row>
    <row r="920" ht="15.75" customHeight="1">
      <c r="A920" s="60"/>
      <c r="B920" s="60"/>
      <c r="C920" s="60"/>
      <c r="D920" s="60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0"/>
    </row>
    <row r="921" ht="15.75" customHeight="1">
      <c r="A921" s="60"/>
      <c r="B921" s="60"/>
      <c r="C921" s="60"/>
      <c r="D921" s="60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0"/>
    </row>
    <row r="922" ht="15.75" customHeight="1">
      <c r="A922" s="60"/>
      <c r="B922" s="60"/>
      <c r="C922" s="60"/>
      <c r="D922" s="60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0"/>
    </row>
    <row r="923" ht="15.75" customHeight="1">
      <c r="A923" s="60"/>
      <c r="B923" s="60"/>
      <c r="C923" s="60"/>
      <c r="D923" s="60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0"/>
    </row>
    <row r="924" ht="15.75" customHeight="1">
      <c r="A924" s="60"/>
      <c r="B924" s="60"/>
      <c r="C924" s="60"/>
      <c r="D924" s="60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0"/>
    </row>
    <row r="925" ht="15.75" customHeight="1">
      <c r="A925" s="60"/>
      <c r="B925" s="60"/>
      <c r="C925" s="60"/>
      <c r="D925" s="60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0"/>
    </row>
    <row r="926" ht="15.75" customHeight="1">
      <c r="A926" s="60"/>
      <c r="B926" s="60"/>
      <c r="C926" s="60"/>
      <c r="D926" s="60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0"/>
    </row>
    <row r="927" ht="15.75" customHeight="1">
      <c r="A927" s="60"/>
      <c r="B927" s="60"/>
      <c r="C927" s="60"/>
      <c r="D927" s="60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0"/>
    </row>
    <row r="928" ht="15.75" customHeight="1">
      <c r="A928" s="60"/>
      <c r="B928" s="60"/>
      <c r="C928" s="60"/>
      <c r="D928" s="60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0"/>
    </row>
    <row r="929" ht="15.75" customHeight="1">
      <c r="A929" s="60"/>
      <c r="B929" s="60"/>
      <c r="C929" s="60"/>
      <c r="D929" s="60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0"/>
    </row>
    <row r="930" ht="15.75" customHeight="1">
      <c r="A930" s="60"/>
      <c r="B930" s="60"/>
      <c r="C930" s="60"/>
      <c r="D930" s="60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0"/>
    </row>
    <row r="931" ht="15.75" customHeight="1">
      <c r="A931" s="60"/>
      <c r="B931" s="60"/>
      <c r="C931" s="60"/>
      <c r="D931" s="60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0"/>
    </row>
    <row r="932" ht="15.75" customHeight="1">
      <c r="A932" s="60"/>
      <c r="B932" s="60"/>
      <c r="C932" s="60"/>
      <c r="D932" s="60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0"/>
    </row>
    <row r="933" ht="15.75" customHeight="1">
      <c r="A933" s="60"/>
      <c r="B933" s="60"/>
      <c r="C933" s="60"/>
      <c r="D933" s="60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0"/>
    </row>
    <row r="934" ht="15.75" customHeight="1">
      <c r="A934" s="60"/>
      <c r="B934" s="60"/>
      <c r="C934" s="60"/>
      <c r="D934" s="60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0"/>
    </row>
    <row r="935" ht="15.75" customHeight="1">
      <c r="A935" s="60"/>
      <c r="B935" s="60"/>
      <c r="C935" s="60"/>
      <c r="D935" s="60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0"/>
    </row>
    <row r="936" ht="15.75" customHeight="1">
      <c r="A936" s="60"/>
      <c r="B936" s="60"/>
      <c r="C936" s="60"/>
      <c r="D936" s="60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0"/>
    </row>
    <row r="937" ht="15.75" customHeight="1">
      <c r="A937" s="60"/>
      <c r="B937" s="60"/>
      <c r="C937" s="60"/>
      <c r="D937" s="60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0"/>
    </row>
    <row r="938" ht="15.75" customHeight="1">
      <c r="A938" s="60"/>
      <c r="B938" s="60"/>
      <c r="C938" s="60"/>
      <c r="D938" s="60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0"/>
    </row>
    <row r="939" ht="15.75" customHeight="1">
      <c r="A939" s="60"/>
      <c r="B939" s="60"/>
      <c r="C939" s="60"/>
      <c r="D939" s="60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0"/>
    </row>
    <row r="940" ht="15.75" customHeight="1">
      <c r="A940" s="60"/>
      <c r="B940" s="60"/>
      <c r="C940" s="60"/>
      <c r="D940" s="60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0"/>
    </row>
    <row r="941" ht="15.75" customHeight="1">
      <c r="A941" s="60"/>
      <c r="B941" s="60"/>
      <c r="C941" s="60"/>
      <c r="D941" s="60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0"/>
    </row>
    <row r="942" ht="15.75" customHeight="1">
      <c r="A942" s="60"/>
      <c r="B942" s="60"/>
      <c r="C942" s="60"/>
      <c r="D942" s="60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0"/>
    </row>
    <row r="943" ht="15.75" customHeight="1">
      <c r="A943" s="60"/>
      <c r="B943" s="60"/>
      <c r="C943" s="60"/>
      <c r="D943" s="60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0"/>
    </row>
    <row r="944" ht="15.75" customHeight="1">
      <c r="A944" s="60"/>
      <c r="B944" s="60"/>
      <c r="C944" s="60"/>
      <c r="D944" s="60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0"/>
    </row>
    <row r="945" ht="15.75" customHeight="1">
      <c r="A945" s="60"/>
      <c r="B945" s="60"/>
      <c r="C945" s="60"/>
      <c r="D945" s="60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0"/>
    </row>
    <row r="946" ht="15.75" customHeight="1">
      <c r="A946" s="60"/>
      <c r="B946" s="60"/>
      <c r="C946" s="60"/>
      <c r="D946" s="60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0"/>
    </row>
    <row r="947" ht="15.75" customHeight="1">
      <c r="A947" s="60"/>
      <c r="B947" s="60"/>
      <c r="C947" s="60"/>
      <c r="D947" s="60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0"/>
    </row>
    <row r="948" ht="15.75" customHeight="1">
      <c r="A948" s="60"/>
      <c r="B948" s="60"/>
      <c r="C948" s="60"/>
      <c r="D948" s="60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0"/>
    </row>
    <row r="949" ht="15.75" customHeight="1">
      <c r="A949" s="60"/>
      <c r="B949" s="60"/>
      <c r="C949" s="60"/>
      <c r="D949" s="60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0"/>
    </row>
    <row r="950" ht="15.75" customHeight="1">
      <c r="A950" s="60"/>
      <c r="B950" s="60"/>
      <c r="C950" s="60"/>
      <c r="D950" s="60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0"/>
    </row>
    <row r="951" ht="15.75" customHeight="1">
      <c r="A951" s="60"/>
      <c r="B951" s="60"/>
      <c r="C951" s="60"/>
      <c r="D951" s="60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0"/>
    </row>
    <row r="952" ht="15.75" customHeight="1">
      <c r="A952" s="60"/>
      <c r="B952" s="60"/>
      <c r="C952" s="60"/>
      <c r="D952" s="60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0"/>
    </row>
    <row r="953" ht="15.75" customHeight="1">
      <c r="A953" s="60"/>
      <c r="B953" s="60"/>
      <c r="C953" s="60"/>
      <c r="D953" s="60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0"/>
    </row>
    <row r="954" ht="15.75" customHeight="1">
      <c r="A954" s="60"/>
      <c r="B954" s="60"/>
      <c r="C954" s="60"/>
      <c r="D954" s="60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0"/>
    </row>
    <row r="955" ht="15.75" customHeight="1">
      <c r="A955" s="60"/>
      <c r="B955" s="60"/>
      <c r="C955" s="60"/>
      <c r="D955" s="60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0"/>
    </row>
    <row r="956" ht="15.75" customHeight="1">
      <c r="A956" s="60"/>
      <c r="B956" s="60"/>
      <c r="C956" s="60"/>
      <c r="D956" s="60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0"/>
    </row>
    <row r="957" ht="15.75" customHeight="1">
      <c r="A957" s="60"/>
      <c r="B957" s="60"/>
      <c r="C957" s="60"/>
      <c r="D957" s="60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0"/>
    </row>
    <row r="958" ht="15.75" customHeight="1">
      <c r="A958" s="60"/>
      <c r="B958" s="60"/>
      <c r="C958" s="60"/>
      <c r="D958" s="60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0"/>
    </row>
    <row r="959" ht="15.75" customHeight="1">
      <c r="A959" s="60"/>
      <c r="B959" s="60"/>
      <c r="C959" s="60"/>
      <c r="D959" s="60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0"/>
    </row>
    <row r="960" ht="15.75" customHeight="1">
      <c r="A960" s="60"/>
      <c r="B960" s="60"/>
      <c r="C960" s="60"/>
      <c r="D960" s="60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0"/>
    </row>
    <row r="961" ht="15.75" customHeight="1">
      <c r="A961" s="60"/>
      <c r="B961" s="60"/>
      <c r="C961" s="60"/>
      <c r="D961" s="60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0"/>
    </row>
    <row r="962" ht="15.75" customHeight="1">
      <c r="A962" s="60"/>
      <c r="B962" s="60"/>
      <c r="C962" s="60"/>
      <c r="D962" s="60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0"/>
    </row>
    <row r="963" ht="15.75" customHeight="1">
      <c r="A963" s="60"/>
      <c r="B963" s="60"/>
      <c r="C963" s="60"/>
      <c r="D963" s="60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0"/>
    </row>
    <row r="964" ht="15.75" customHeight="1">
      <c r="A964" s="60"/>
      <c r="B964" s="60"/>
      <c r="C964" s="60"/>
      <c r="D964" s="60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0"/>
    </row>
    <row r="965" ht="15.75" customHeight="1">
      <c r="A965" s="60"/>
      <c r="B965" s="60"/>
      <c r="C965" s="60"/>
      <c r="D965" s="60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0"/>
    </row>
    <row r="966" ht="15.75" customHeight="1">
      <c r="A966" s="60"/>
      <c r="B966" s="60"/>
      <c r="C966" s="60"/>
      <c r="D966" s="60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1"/>
      <c r="S966" s="61"/>
      <c r="T966" s="61"/>
      <c r="U966" s="60"/>
    </row>
    <row r="967" ht="15.75" customHeight="1">
      <c r="A967" s="60"/>
      <c r="B967" s="60"/>
      <c r="C967" s="60"/>
      <c r="D967" s="60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1"/>
      <c r="S967" s="61"/>
      <c r="T967" s="61"/>
      <c r="U967" s="60"/>
    </row>
    <row r="968" ht="15.75" customHeight="1">
      <c r="A968" s="60"/>
      <c r="B968" s="60"/>
      <c r="C968" s="60"/>
      <c r="D968" s="60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1"/>
      <c r="S968" s="61"/>
      <c r="T968" s="61"/>
      <c r="U968" s="60"/>
    </row>
    <row r="969" ht="15.75" customHeight="1">
      <c r="A969" s="60"/>
      <c r="B969" s="60"/>
      <c r="C969" s="60"/>
      <c r="D969" s="60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1"/>
      <c r="S969" s="61"/>
      <c r="T969" s="61"/>
      <c r="U969" s="60"/>
    </row>
    <row r="970" ht="15.75" customHeight="1">
      <c r="A970" s="60"/>
      <c r="B970" s="60"/>
      <c r="C970" s="60"/>
      <c r="D970" s="60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1"/>
      <c r="S970" s="61"/>
      <c r="T970" s="61"/>
      <c r="U970" s="60"/>
    </row>
    <row r="971" ht="15.75" customHeight="1">
      <c r="A971" s="60"/>
      <c r="B971" s="60"/>
      <c r="C971" s="60"/>
      <c r="D971" s="60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1"/>
      <c r="S971" s="61"/>
      <c r="T971" s="61"/>
      <c r="U971" s="60"/>
    </row>
    <row r="972" ht="15.75" customHeight="1">
      <c r="A972" s="60"/>
      <c r="B972" s="60"/>
      <c r="C972" s="60"/>
      <c r="D972" s="60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1"/>
      <c r="S972" s="61"/>
      <c r="T972" s="61"/>
      <c r="U972" s="60"/>
    </row>
    <row r="973" ht="15.75" customHeight="1">
      <c r="A973" s="60"/>
      <c r="B973" s="60"/>
      <c r="C973" s="60"/>
      <c r="D973" s="60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1"/>
      <c r="S973" s="61"/>
      <c r="T973" s="61"/>
      <c r="U973" s="60"/>
    </row>
    <row r="974" ht="15.75" customHeight="1">
      <c r="A974" s="60"/>
      <c r="B974" s="60"/>
      <c r="C974" s="60"/>
      <c r="D974" s="60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1"/>
      <c r="S974" s="61"/>
      <c r="T974" s="61"/>
      <c r="U974" s="60"/>
    </row>
    <row r="975" ht="15.75" customHeight="1">
      <c r="A975" s="60"/>
      <c r="B975" s="60"/>
      <c r="C975" s="60"/>
      <c r="D975" s="60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1"/>
      <c r="S975" s="61"/>
      <c r="T975" s="61"/>
      <c r="U975" s="60"/>
    </row>
    <row r="976" ht="15.75" customHeight="1">
      <c r="A976" s="60"/>
      <c r="B976" s="60"/>
      <c r="C976" s="60"/>
      <c r="D976" s="60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1"/>
      <c r="S976" s="61"/>
      <c r="T976" s="61"/>
      <c r="U976" s="60"/>
    </row>
    <row r="977" ht="15.75" customHeight="1">
      <c r="A977" s="60"/>
      <c r="B977" s="60"/>
      <c r="C977" s="60"/>
      <c r="D977" s="60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1"/>
      <c r="S977" s="61"/>
      <c r="T977" s="61"/>
      <c r="U977" s="60"/>
    </row>
    <row r="978" ht="15.75" customHeight="1">
      <c r="A978" s="60"/>
      <c r="B978" s="60"/>
      <c r="C978" s="60"/>
      <c r="D978" s="60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1"/>
      <c r="S978" s="61"/>
      <c r="T978" s="61"/>
      <c r="U978" s="60"/>
    </row>
    <row r="979" ht="15.75" customHeight="1">
      <c r="A979" s="60"/>
      <c r="B979" s="60"/>
      <c r="C979" s="60"/>
      <c r="D979" s="60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1"/>
      <c r="S979" s="61"/>
      <c r="T979" s="61"/>
      <c r="U979" s="60"/>
    </row>
    <row r="980" ht="15.75" customHeight="1">
      <c r="A980" s="60"/>
      <c r="B980" s="60"/>
      <c r="C980" s="60"/>
      <c r="D980" s="60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1"/>
      <c r="S980" s="61"/>
      <c r="T980" s="61"/>
      <c r="U980" s="60"/>
    </row>
    <row r="981" ht="15.75" customHeight="1">
      <c r="A981" s="60"/>
      <c r="B981" s="60"/>
      <c r="C981" s="60"/>
      <c r="D981" s="60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1"/>
      <c r="S981" s="61"/>
      <c r="T981" s="61"/>
      <c r="U981" s="60"/>
    </row>
    <row r="982" ht="15.75" customHeight="1">
      <c r="A982" s="60"/>
      <c r="B982" s="60"/>
      <c r="C982" s="60"/>
      <c r="D982" s="60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1"/>
      <c r="S982" s="61"/>
      <c r="T982" s="61"/>
      <c r="U982" s="60"/>
    </row>
    <row r="983" ht="15.75" customHeight="1">
      <c r="A983" s="60"/>
      <c r="B983" s="60"/>
      <c r="C983" s="60"/>
      <c r="D983" s="60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1"/>
      <c r="S983" s="61"/>
      <c r="T983" s="61"/>
      <c r="U983" s="60"/>
    </row>
    <row r="984" ht="15.75" customHeight="1">
      <c r="A984" s="60"/>
      <c r="B984" s="60"/>
      <c r="C984" s="60"/>
      <c r="D984" s="60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1"/>
      <c r="S984" s="61"/>
      <c r="T984" s="61"/>
      <c r="U984" s="60"/>
    </row>
    <row r="985" ht="15.75" customHeight="1">
      <c r="A985" s="60"/>
      <c r="B985" s="60"/>
      <c r="C985" s="60"/>
      <c r="D985" s="60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1"/>
      <c r="S985" s="61"/>
      <c r="T985" s="61"/>
      <c r="U985" s="60"/>
    </row>
    <row r="986" ht="15.75" customHeight="1">
      <c r="A986" s="60"/>
      <c r="B986" s="60"/>
      <c r="C986" s="60"/>
      <c r="D986" s="60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1"/>
      <c r="S986" s="61"/>
      <c r="T986" s="61"/>
      <c r="U986" s="60"/>
    </row>
    <row r="987" ht="15.75" customHeight="1">
      <c r="A987" s="60"/>
      <c r="B987" s="60"/>
      <c r="C987" s="60"/>
      <c r="D987" s="60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1"/>
      <c r="S987" s="61"/>
      <c r="T987" s="61"/>
      <c r="U987" s="60"/>
    </row>
    <row r="988" ht="15.75" customHeight="1">
      <c r="A988" s="60"/>
      <c r="B988" s="60"/>
      <c r="C988" s="60"/>
      <c r="D988" s="60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1"/>
      <c r="S988" s="61"/>
      <c r="T988" s="61"/>
      <c r="U988" s="60"/>
    </row>
    <row r="989" ht="15.75" customHeight="1">
      <c r="A989" s="60"/>
      <c r="B989" s="60"/>
      <c r="C989" s="60"/>
      <c r="D989" s="60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1"/>
      <c r="S989" s="61"/>
      <c r="T989" s="61"/>
      <c r="U989" s="60"/>
    </row>
    <row r="990" ht="15.75" customHeight="1">
      <c r="A990" s="60"/>
      <c r="B990" s="60"/>
      <c r="C990" s="60"/>
      <c r="D990" s="60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1"/>
      <c r="S990" s="61"/>
      <c r="T990" s="61"/>
      <c r="U990" s="60"/>
    </row>
    <row r="991" ht="15.75" customHeight="1">
      <c r="A991" s="60"/>
      <c r="B991" s="60"/>
      <c r="C991" s="60"/>
      <c r="D991" s="60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0"/>
    </row>
    <row r="992" ht="15.75" customHeight="1">
      <c r="A992" s="60"/>
      <c r="B992" s="60"/>
      <c r="C992" s="60"/>
      <c r="D992" s="60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1"/>
      <c r="S992" s="61"/>
      <c r="T992" s="61"/>
      <c r="U992" s="60"/>
    </row>
    <row r="993" ht="15.75" customHeight="1">
      <c r="A993" s="60"/>
      <c r="B993" s="60"/>
      <c r="C993" s="60"/>
      <c r="D993" s="60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1"/>
      <c r="S993" s="61"/>
      <c r="T993" s="61"/>
      <c r="U993" s="60"/>
    </row>
    <row r="994" ht="15.75" customHeight="1">
      <c r="A994" s="60"/>
      <c r="B994" s="60"/>
      <c r="C994" s="60"/>
      <c r="D994" s="60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1"/>
      <c r="S994" s="61"/>
      <c r="T994" s="61"/>
      <c r="U994" s="60"/>
    </row>
    <row r="995" ht="15.75" customHeight="1">
      <c r="A995" s="60"/>
      <c r="B995" s="60"/>
      <c r="C995" s="60"/>
      <c r="D995" s="60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1"/>
      <c r="S995" s="61"/>
      <c r="T995" s="61"/>
      <c r="U995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20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4" width="16.57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6.0"/>
    <col customWidth="1" min="12" max="12" width="5.29"/>
    <col customWidth="1" min="13" max="13" width="11.86"/>
    <col customWidth="1" min="14" max="14" width="6.71"/>
    <col customWidth="1" min="15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27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38" t="s">
        <v>16</v>
      </c>
      <c r="F5" s="4"/>
      <c r="G5" s="38" t="s">
        <v>16</v>
      </c>
      <c r="H5" s="4"/>
      <c r="I5" s="38" t="s">
        <v>16</v>
      </c>
      <c r="J5" s="4"/>
      <c r="K5" s="38" t="s">
        <v>16</v>
      </c>
      <c r="L5" s="3"/>
      <c r="M5" s="4"/>
      <c r="N5" s="38" t="s">
        <v>16</v>
      </c>
      <c r="O5" s="3"/>
      <c r="P5" s="4"/>
      <c r="Q5" s="14"/>
      <c r="R5" s="14"/>
      <c r="S5" s="14"/>
      <c r="T5" s="10"/>
      <c r="U5" s="10"/>
    </row>
    <row r="6">
      <c r="A6" s="5"/>
      <c r="B6" s="19">
        <v>5.0</v>
      </c>
      <c r="C6" s="20"/>
      <c r="D6" s="21" t="s">
        <v>17</v>
      </c>
      <c r="E6" s="22"/>
      <c r="F6" s="22"/>
      <c r="G6" s="22"/>
      <c r="H6" s="24"/>
      <c r="I6" s="24"/>
      <c r="J6" s="24"/>
      <c r="K6" s="39"/>
      <c r="L6" s="24"/>
      <c r="M6" s="24"/>
      <c r="N6" s="24"/>
      <c r="O6" s="23"/>
      <c r="P6" s="24"/>
      <c r="Q6" s="26">
        <f t="shared" ref="Q6:Q13" si="1">COUNTA(E6:P6)</f>
        <v>0</v>
      </c>
      <c r="R6" s="40">
        <v>165.0</v>
      </c>
      <c r="S6" s="28">
        <f t="shared" ref="S6:S13" si="2">Q6*100%/R6</f>
        <v>0</v>
      </c>
      <c r="T6" s="5"/>
      <c r="U6" s="5"/>
    </row>
    <row r="7">
      <c r="A7" s="5"/>
      <c r="B7" s="19">
        <v>4.0</v>
      </c>
      <c r="C7" s="20"/>
      <c r="D7" s="21" t="s">
        <v>18</v>
      </c>
      <c r="E7" s="22"/>
      <c r="F7" s="22"/>
      <c r="G7" s="22"/>
      <c r="H7" s="22"/>
      <c r="I7" s="22"/>
      <c r="J7" s="24"/>
      <c r="K7" s="39"/>
      <c r="L7" s="22"/>
      <c r="M7" s="22"/>
      <c r="N7" s="41"/>
      <c r="O7" s="22"/>
      <c r="P7" s="22"/>
      <c r="Q7" s="26">
        <f t="shared" si="1"/>
        <v>0</v>
      </c>
      <c r="R7" s="40">
        <v>132.0</v>
      </c>
      <c r="S7" s="28">
        <f t="shared" si="2"/>
        <v>0</v>
      </c>
      <c r="T7" s="5"/>
      <c r="U7" s="5"/>
    </row>
    <row r="8">
      <c r="A8" s="5"/>
      <c r="B8" s="19">
        <v>4.0</v>
      </c>
      <c r="C8" s="20"/>
      <c r="D8" s="21" t="s">
        <v>19</v>
      </c>
      <c r="E8" s="22"/>
      <c r="F8" s="22"/>
      <c r="G8" s="22"/>
      <c r="H8" s="24"/>
      <c r="I8" s="24"/>
      <c r="J8" s="24"/>
      <c r="K8" s="42"/>
      <c r="L8" s="22"/>
      <c r="M8" s="22"/>
      <c r="N8" s="23"/>
      <c r="O8" s="22"/>
      <c r="P8" s="24"/>
      <c r="Q8" s="26">
        <f t="shared" si="1"/>
        <v>0</v>
      </c>
      <c r="R8" s="40">
        <v>132.0</v>
      </c>
      <c r="S8" s="28">
        <f t="shared" si="2"/>
        <v>0</v>
      </c>
      <c r="T8" s="5"/>
      <c r="U8" s="5"/>
    </row>
    <row r="9">
      <c r="A9" s="5"/>
      <c r="B9" s="19">
        <v>2.0</v>
      </c>
      <c r="C9" s="19"/>
      <c r="D9" s="21" t="s">
        <v>20</v>
      </c>
      <c r="E9" s="24"/>
      <c r="F9" s="24"/>
      <c r="G9" s="24"/>
      <c r="H9" s="24"/>
      <c r="I9" s="24"/>
      <c r="J9" s="24"/>
      <c r="K9" s="39"/>
      <c r="L9" s="24"/>
      <c r="M9" s="24"/>
      <c r="N9" s="24"/>
      <c r="O9" s="24"/>
      <c r="P9" s="24"/>
      <c r="Q9" s="26">
        <f t="shared" si="1"/>
        <v>0</v>
      </c>
      <c r="R9" s="40">
        <v>66.0</v>
      </c>
      <c r="S9" s="28">
        <f t="shared" si="2"/>
        <v>0</v>
      </c>
      <c r="T9" s="5"/>
      <c r="U9" s="5"/>
    </row>
    <row r="10">
      <c r="A10" s="5"/>
      <c r="B10" s="19">
        <v>1.0</v>
      </c>
      <c r="C10" s="20"/>
      <c r="D10" s="21" t="s">
        <v>21</v>
      </c>
      <c r="E10" s="22"/>
      <c r="F10" s="22"/>
      <c r="G10" s="22"/>
      <c r="H10" s="24"/>
      <c r="I10" s="24"/>
      <c r="J10" s="22"/>
      <c r="K10" s="39"/>
      <c r="L10" s="24"/>
      <c r="M10" s="24"/>
      <c r="N10" s="24"/>
      <c r="O10" s="24"/>
      <c r="P10" s="24"/>
      <c r="Q10" s="26">
        <f t="shared" si="1"/>
        <v>0</v>
      </c>
      <c r="R10" s="40">
        <v>33.0</v>
      </c>
      <c r="S10" s="28">
        <f t="shared" si="2"/>
        <v>0</v>
      </c>
      <c r="T10" s="5"/>
      <c r="U10" s="5"/>
    </row>
    <row r="11">
      <c r="A11" s="5"/>
      <c r="B11" s="19">
        <v>1.0</v>
      </c>
      <c r="C11" s="20"/>
      <c r="D11" s="21" t="s">
        <v>22</v>
      </c>
      <c r="E11" s="22"/>
      <c r="F11" s="22"/>
      <c r="G11" s="22"/>
      <c r="H11" s="24"/>
      <c r="I11" s="24"/>
      <c r="J11" s="24"/>
      <c r="K11" s="39"/>
      <c r="L11" s="22"/>
      <c r="M11" s="22"/>
      <c r="N11" s="24"/>
      <c r="O11" s="22"/>
      <c r="P11" s="24"/>
      <c r="Q11" s="26">
        <f t="shared" si="1"/>
        <v>0</v>
      </c>
      <c r="R11" s="40">
        <v>33.0</v>
      </c>
      <c r="S11" s="28">
        <f t="shared" si="2"/>
        <v>0</v>
      </c>
      <c r="T11" s="5"/>
      <c r="U11" s="5"/>
    </row>
    <row r="12">
      <c r="A12" s="5"/>
      <c r="B12" s="29">
        <v>1.0</v>
      </c>
      <c r="C12" s="30"/>
      <c r="D12" s="21" t="s">
        <v>23</v>
      </c>
      <c r="E12" s="22"/>
      <c r="F12" s="22"/>
      <c r="G12" s="22"/>
      <c r="H12" s="24"/>
      <c r="I12" s="24"/>
      <c r="J12" s="22"/>
      <c r="K12" s="39"/>
      <c r="L12" s="22"/>
      <c r="M12" s="22"/>
      <c r="N12" s="24"/>
      <c r="O12" s="22"/>
      <c r="P12" s="24"/>
      <c r="Q12" s="26">
        <f t="shared" si="1"/>
        <v>0</v>
      </c>
      <c r="R12" s="40">
        <v>33.0</v>
      </c>
      <c r="S12" s="28">
        <f t="shared" si="2"/>
        <v>0</v>
      </c>
      <c r="T12" s="5"/>
      <c r="U12" s="5"/>
    </row>
    <row r="13">
      <c r="A13" s="5"/>
      <c r="B13" s="19">
        <v>3.0</v>
      </c>
      <c r="C13" s="20"/>
      <c r="D13" s="21" t="s">
        <v>24</v>
      </c>
      <c r="E13" s="22"/>
      <c r="F13" s="22"/>
      <c r="G13" s="22"/>
      <c r="H13" s="22"/>
      <c r="I13" s="22"/>
      <c r="J13" s="24"/>
      <c r="K13" s="39"/>
      <c r="L13" s="22"/>
      <c r="M13" s="22"/>
      <c r="N13" s="24"/>
      <c r="O13" s="22"/>
      <c r="P13" s="24"/>
      <c r="Q13" s="26">
        <f t="shared" si="1"/>
        <v>0</v>
      </c>
      <c r="R13" s="27">
        <v>99.0</v>
      </c>
      <c r="S13" s="28">
        <f t="shared" si="2"/>
        <v>0</v>
      </c>
      <c r="T13" s="5"/>
      <c r="U13" s="5"/>
    </row>
    <row r="14">
      <c r="A14" s="5"/>
      <c r="B14" s="31"/>
      <c r="C14" s="32">
        <f>SUM(C6:C13)</f>
        <v>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 t="s">
        <v>25</v>
      </c>
      <c r="Q14" s="33">
        <f t="shared" ref="Q14:R14" si="3">SUM(Q6:Q13)</f>
        <v>0</v>
      </c>
      <c r="R14" s="34">
        <f t="shared" si="3"/>
        <v>693</v>
      </c>
      <c r="S14" s="6"/>
      <c r="T14" s="5"/>
      <c r="U14" s="5"/>
    </row>
    <row r="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6"/>
      <c r="T15" s="5"/>
      <c r="U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6"/>
      <c r="T16" s="5"/>
      <c r="U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5"/>
      <c r="R17" s="5"/>
      <c r="S17" s="6"/>
      <c r="T17" s="5"/>
      <c r="U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5"/>
      <c r="R18" s="5"/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20">
    <mergeCell ref="E2:P2"/>
    <mergeCell ref="E3:J3"/>
    <mergeCell ref="K3:P3"/>
    <mergeCell ref="E4:F4"/>
    <mergeCell ref="G4:H4"/>
    <mergeCell ref="I4:J4"/>
    <mergeCell ref="K4:M4"/>
    <mergeCell ref="D2:D4"/>
    <mergeCell ref="E5:F5"/>
    <mergeCell ref="G5:H5"/>
    <mergeCell ref="I5:J5"/>
    <mergeCell ref="K5:M5"/>
    <mergeCell ref="N5:P5"/>
    <mergeCell ref="B1:P1"/>
    <mergeCell ref="B2:B4"/>
    <mergeCell ref="C2:C4"/>
    <mergeCell ref="Q2:Q5"/>
    <mergeCell ref="R2:R5"/>
    <mergeCell ref="S2:S5"/>
    <mergeCell ref="N4:P4"/>
  </mergeCells>
  <conditionalFormatting sqref="Q6:Q13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2" width="10.71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76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115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1"/>
      <c r="E3" s="118" t="s">
        <v>8</v>
      </c>
      <c r="F3" s="3"/>
      <c r="G3" s="3"/>
      <c r="H3" s="3"/>
      <c r="I3" s="3"/>
      <c r="J3" s="4"/>
      <c r="K3" s="119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60"/>
      <c r="B4" s="14"/>
      <c r="C4" s="14"/>
      <c r="D4" s="14"/>
      <c r="E4" s="120" t="s">
        <v>10</v>
      </c>
      <c r="F4" s="4"/>
      <c r="G4" s="120" t="s">
        <v>11</v>
      </c>
      <c r="H4" s="4"/>
      <c r="I4" s="120" t="s">
        <v>12</v>
      </c>
      <c r="J4" s="4"/>
      <c r="K4" s="121" t="s">
        <v>13</v>
      </c>
      <c r="L4" s="3"/>
      <c r="M4" s="4"/>
      <c r="N4" s="121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136" t="s">
        <v>31</v>
      </c>
      <c r="F5" s="122" t="s">
        <v>16</v>
      </c>
      <c r="G5" s="122" t="s">
        <v>31</v>
      </c>
      <c r="H5" s="123" t="s">
        <v>16</v>
      </c>
      <c r="I5" s="122" t="s">
        <v>31</v>
      </c>
      <c r="J5" s="123" t="s">
        <v>16</v>
      </c>
      <c r="K5" s="122" t="s">
        <v>31</v>
      </c>
      <c r="L5" s="122" t="s">
        <v>41</v>
      </c>
      <c r="M5" s="123" t="s">
        <v>16</v>
      </c>
      <c r="N5" s="122" t="s">
        <v>31</v>
      </c>
      <c r="O5" s="122" t="s">
        <v>41</v>
      </c>
      <c r="P5" s="123" t="s">
        <v>16</v>
      </c>
      <c r="Q5" s="14"/>
      <c r="R5" s="14"/>
      <c r="S5" s="14"/>
      <c r="T5" s="10"/>
      <c r="U5" s="10"/>
    </row>
    <row r="6">
      <c r="A6" s="60"/>
      <c r="B6" s="19">
        <v>4.0</v>
      </c>
      <c r="C6" s="19">
        <v>14.0</v>
      </c>
      <c r="D6" s="21" t="s">
        <v>17</v>
      </c>
      <c r="E6" s="113">
        <v>44952.0</v>
      </c>
      <c r="F6" s="23"/>
      <c r="G6" s="24"/>
      <c r="H6" s="23"/>
      <c r="I6" s="24"/>
      <c r="J6" s="23"/>
      <c r="K6" s="137">
        <v>45026.0</v>
      </c>
      <c r="L6" s="23"/>
      <c r="M6" s="23"/>
      <c r="N6" s="23"/>
      <c r="O6" s="23"/>
      <c r="P6" s="23"/>
      <c r="Q6" s="26">
        <f t="shared" ref="Q6:Q18" si="1">COUNTA(E6:P6)</f>
        <v>2</v>
      </c>
      <c r="R6" s="65">
        <v>136.0</v>
      </c>
      <c r="S6" s="64">
        <f t="shared" ref="S6:S20" si="2">Q6*100%/R6</f>
        <v>0.01470588235</v>
      </c>
      <c r="T6" s="60"/>
      <c r="U6" s="60"/>
    </row>
    <row r="7">
      <c r="A7" s="60"/>
      <c r="B7" s="19">
        <v>2.0</v>
      </c>
      <c r="C7" s="19">
        <v>7.0</v>
      </c>
      <c r="D7" s="21" t="s">
        <v>48</v>
      </c>
      <c r="E7" s="24"/>
      <c r="F7" s="24"/>
      <c r="G7" s="24"/>
      <c r="H7" s="23"/>
      <c r="I7" s="24"/>
      <c r="J7" s="23"/>
      <c r="K7" s="24"/>
      <c r="L7" s="24"/>
      <c r="M7" s="23"/>
      <c r="N7" s="24"/>
      <c r="O7" s="24"/>
      <c r="P7" s="23"/>
      <c r="Q7" s="26">
        <f t="shared" si="1"/>
        <v>0</v>
      </c>
      <c r="R7" s="65">
        <v>68.0</v>
      </c>
      <c r="S7" s="64">
        <f t="shared" si="2"/>
        <v>0</v>
      </c>
      <c r="T7" s="60"/>
      <c r="U7" s="60"/>
    </row>
    <row r="8">
      <c r="A8" s="60"/>
      <c r="B8" s="138">
        <v>6.0</v>
      </c>
      <c r="C8" s="139">
        <v>14.0</v>
      </c>
      <c r="D8" s="140" t="s">
        <v>19</v>
      </c>
      <c r="E8" s="113">
        <v>44950.0</v>
      </c>
      <c r="F8" s="141"/>
      <c r="G8" s="23"/>
      <c r="I8" s="24"/>
      <c r="J8" s="23"/>
      <c r="K8" s="137">
        <v>45028.0</v>
      </c>
      <c r="L8" s="113">
        <v>45035.0</v>
      </c>
      <c r="M8" s="55"/>
      <c r="N8" s="24"/>
      <c r="O8" s="23"/>
      <c r="P8" s="23"/>
      <c r="Q8" s="26">
        <f t="shared" si="1"/>
        <v>3</v>
      </c>
      <c r="R8" s="65">
        <v>204.0</v>
      </c>
      <c r="S8" s="64">
        <f t="shared" si="2"/>
        <v>0.01470588235</v>
      </c>
      <c r="T8" s="60"/>
      <c r="U8" s="60"/>
    </row>
    <row r="9">
      <c r="A9" s="60"/>
      <c r="B9" s="19">
        <v>1.0</v>
      </c>
      <c r="C9" s="19">
        <v>3.0</v>
      </c>
      <c r="D9" s="21" t="s">
        <v>64</v>
      </c>
      <c r="E9" s="24"/>
      <c r="F9" s="24"/>
      <c r="G9" s="24"/>
      <c r="H9" s="23"/>
      <c r="I9" s="24"/>
      <c r="J9" s="23"/>
      <c r="K9" s="55"/>
      <c r="L9" s="55"/>
      <c r="M9" s="24"/>
      <c r="N9" s="24"/>
      <c r="O9" s="24"/>
      <c r="P9" s="23"/>
      <c r="Q9" s="108">
        <f t="shared" si="1"/>
        <v>0</v>
      </c>
      <c r="R9" s="65">
        <v>34.0</v>
      </c>
      <c r="S9" s="64">
        <f t="shared" si="2"/>
        <v>0</v>
      </c>
      <c r="T9" s="60"/>
      <c r="U9" s="60"/>
    </row>
    <row r="10">
      <c r="A10" s="60"/>
      <c r="B10" s="19">
        <v>2.0</v>
      </c>
      <c r="C10" s="19">
        <v>6.0</v>
      </c>
      <c r="D10" s="21" t="s">
        <v>49</v>
      </c>
      <c r="E10" s="24"/>
      <c r="F10" s="24"/>
      <c r="G10" s="24"/>
      <c r="H10" s="23"/>
      <c r="I10" s="24"/>
      <c r="J10" s="23"/>
      <c r="K10" s="137">
        <v>45027.0</v>
      </c>
      <c r="L10" s="131" t="s">
        <v>72</v>
      </c>
      <c r="M10" s="24"/>
      <c r="N10" s="24"/>
      <c r="O10" s="24"/>
      <c r="P10" s="23"/>
      <c r="Q10" s="26">
        <f t="shared" si="1"/>
        <v>2</v>
      </c>
      <c r="R10" s="65">
        <v>68.0</v>
      </c>
      <c r="S10" s="64">
        <f t="shared" si="2"/>
        <v>0.02941176471</v>
      </c>
      <c r="T10" s="60"/>
      <c r="U10" s="60"/>
    </row>
    <row r="11">
      <c r="A11" s="60"/>
      <c r="B11" s="19">
        <v>1.0</v>
      </c>
      <c r="C11" s="19">
        <v>3.0</v>
      </c>
      <c r="D11" s="21" t="s">
        <v>21</v>
      </c>
      <c r="E11" s="24"/>
      <c r="F11" s="24"/>
      <c r="G11" s="24"/>
      <c r="H11" s="24"/>
      <c r="I11" s="24"/>
      <c r="J11" s="23"/>
      <c r="K11" s="24"/>
      <c r="L11" s="24"/>
      <c r="M11" s="23"/>
      <c r="N11" s="24"/>
      <c r="O11" s="24"/>
      <c r="P11" s="23">
        <v>45068.0</v>
      </c>
      <c r="Q11" s="26">
        <f t="shared" si="1"/>
        <v>1</v>
      </c>
      <c r="R11" s="65">
        <v>34.0</v>
      </c>
      <c r="S11" s="64">
        <f t="shared" si="2"/>
        <v>0.02941176471</v>
      </c>
      <c r="T11" s="60"/>
      <c r="U11" s="60"/>
    </row>
    <row r="12">
      <c r="A12" s="60"/>
      <c r="B12" s="29">
        <v>1.0</v>
      </c>
      <c r="C12" s="29">
        <v>3.0</v>
      </c>
      <c r="D12" s="21" t="s">
        <v>23</v>
      </c>
      <c r="E12" s="24"/>
      <c r="F12" s="24"/>
      <c r="G12" s="24"/>
      <c r="H12" s="24"/>
      <c r="I12" s="24"/>
      <c r="J12" s="55"/>
      <c r="K12" s="24"/>
      <c r="L12" s="24"/>
      <c r="M12" s="80"/>
      <c r="N12" s="24"/>
      <c r="O12" s="24"/>
      <c r="P12" s="23">
        <v>45061.0</v>
      </c>
      <c r="Q12" s="26">
        <f t="shared" si="1"/>
        <v>1</v>
      </c>
      <c r="R12" s="65">
        <v>34.0</v>
      </c>
      <c r="S12" s="64">
        <f t="shared" si="2"/>
        <v>0.02941176471</v>
      </c>
      <c r="T12" s="60"/>
      <c r="U12" s="60"/>
    </row>
    <row r="13">
      <c r="A13" s="60"/>
      <c r="B13" s="19">
        <v>1.0</v>
      </c>
      <c r="C13" s="19">
        <v>3.0</v>
      </c>
      <c r="D13" s="21" t="s">
        <v>73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3">
        <v>45063.0</v>
      </c>
      <c r="Q13" s="26">
        <f t="shared" si="1"/>
        <v>1</v>
      </c>
      <c r="R13" s="65">
        <v>34.0</v>
      </c>
      <c r="S13" s="64">
        <f t="shared" si="2"/>
        <v>0.02941176471</v>
      </c>
      <c r="T13" s="60"/>
      <c r="U13" s="60"/>
    </row>
    <row r="14">
      <c r="A14" s="60"/>
      <c r="B14" s="19">
        <v>3.0</v>
      </c>
      <c r="C14" s="66">
        <v>10.0</v>
      </c>
      <c r="D14" s="46" t="s">
        <v>24</v>
      </c>
      <c r="E14" s="39"/>
      <c r="F14" s="39"/>
      <c r="G14" s="39"/>
      <c r="H14" s="39"/>
      <c r="I14" s="39"/>
      <c r="J14" s="42"/>
      <c r="K14" s="39"/>
      <c r="L14" s="39"/>
      <c r="M14" s="39"/>
      <c r="N14" s="39"/>
      <c r="O14" s="39"/>
      <c r="P14" s="129">
        <v>45065.0</v>
      </c>
      <c r="Q14" s="26">
        <f t="shared" si="1"/>
        <v>1</v>
      </c>
      <c r="R14" s="70">
        <v>102.0</v>
      </c>
      <c r="S14" s="64">
        <f t="shared" si="2"/>
        <v>0.009803921569</v>
      </c>
      <c r="T14" s="60"/>
      <c r="U14" s="60"/>
    </row>
    <row r="15">
      <c r="A15" s="60"/>
      <c r="B15" s="19">
        <v>3.0</v>
      </c>
      <c r="C15" s="66">
        <v>10.0</v>
      </c>
      <c r="D15" s="46" t="s">
        <v>32</v>
      </c>
      <c r="E15" s="39"/>
      <c r="F15" s="39"/>
      <c r="G15" s="39"/>
      <c r="H15" s="39"/>
      <c r="I15" s="39"/>
      <c r="J15" s="42"/>
      <c r="K15" s="39"/>
      <c r="L15" s="39"/>
      <c r="M15" s="39"/>
      <c r="N15" s="39"/>
      <c r="O15" s="39"/>
      <c r="P15" s="129"/>
      <c r="Q15" s="26">
        <f t="shared" si="1"/>
        <v>0</v>
      </c>
      <c r="R15" s="70">
        <v>102.0</v>
      </c>
      <c r="S15" s="64">
        <f t="shared" si="2"/>
        <v>0</v>
      </c>
      <c r="T15" s="60"/>
      <c r="U15" s="60"/>
    </row>
    <row r="16" ht="15.75" customHeight="1">
      <c r="A16" s="60"/>
      <c r="B16" s="19">
        <v>2.0</v>
      </c>
      <c r="C16" s="66">
        <v>6.0</v>
      </c>
      <c r="D16" s="46" t="s">
        <v>51</v>
      </c>
      <c r="E16" s="39"/>
      <c r="F16" s="39"/>
      <c r="G16" s="39"/>
      <c r="H16" s="42"/>
      <c r="I16" s="39"/>
      <c r="J16" s="42"/>
      <c r="K16" s="130">
        <v>45029.0</v>
      </c>
      <c r="L16" s="131" t="s">
        <v>74</v>
      </c>
      <c r="M16" s="42"/>
      <c r="N16" s="39"/>
      <c r="O16" s="39"/>
      <c r="P16" s="129"/>
      <c r="Q16" s="26">
        <f t="shared" si="1"/>
        <v>2</v>
      </c>
      <c r="R16" s="70">
        <v>68.0</v>
      </c>
      <c r="S16" s="64">
        <f t="shared" si="2"/>
        <v>0.02941176471</v>
      </c>
      <c r="T16" s="60"/>
      <c r="U16" s="60"/>
    </row>
    <row r="17" ht="15.75" customHeight="1">
      <c r="A17" s="60"/>
      <c r="B17" s="19">
        <v>2.0</v>
      </c>
      <c r="C17" s="19">
        <v>7.0</v>
      </c>
      <c r="D17" s="46" t="s">
        <v>52</v>
      </c>
      <c r="E17" s="39"/>
      <c r="F17" s="39"/>
      <c r="G17" s="39"/>
      <c r="H17" s="74"/>
      <c r="I17" s="39"/>
      <c r="J17" s="74"/>
      <c r="K17" s="132">
        <v>45030.0</v>
      </c>
      <c r="L17" s="79" t="s">
        <v>74</v>
      </c>
      <c r="M17" s="39"/>
      <c r="N17" s="39"/>
      <c r="O17" s="39"/>
      <c r="P17" s="74"/>
      <c r="Q17" s="26">
        <f t="shared" si="1"/>
        <v>2</v>
      </c>
      <c r="R17" s="65">
        <v>68.0</v>
      </c>
      <c r="S17" s="64">
        <f t="shared" si="2"/>
        <v>0.02941176471</v>
      </c>
      <c r="T17" s="60"/>
      <c r="U17" s="60"/>
    </row>
    <row r="18" ht="15.75" customHeight="1">
      <c r="A18" s="60"/>
      <c r="B18" s="19">
        <v>1.0</v>
      </c>
      <c r="C18" s="66">
        <v>3.0</v>
      </c>
      <c r="D18" s="46" t="s">
        <v>59</v>
      </c>
      <c r="E18" s="39"/>
      <c r="F18" s="39"/>
      <c r="G18" s="39"/>
      <c r="H18" s="39"/>
      <c r="I18" s="39"/>
      <c r="J18" s="42"/>
      <c r="K18" s="130">
        <v>45027.0</v>
      </c>
      <c r="L18" s="131" t="s">
        <v>72</v>
      </c>
      <c r="M18" s="39"/>
      <c r="N18" s="39"/>
      <c r="O18" s="39"/>
      <c r="P18" s="129"/>
      <c r="Q18" s="26">
        <f t="shared" si="1"/>
        <v>2</v>
      </c>
      <c r="R18" s="70">
        <v>34.0</v>
      </c>
      <c r="S18" s="64">
        <f t="shared" si="2"/>
        <v>0.05882352941</v>
      </c>
      <c r="T18" s="60"/>
      <c r="U18" s="60"/>
    </row>
    <row r="19" ht="15.75" customHeight="1">
      <c r="A19" s="60"/>
      <c r="B19" s="19">
        <v>2.0</v>
      </c>
      <c r="C19" s="19">
        <v>7.0</v>
      </c>
      <c r="D19" s="46" t="s">
        <v>67</v>
      </c>
      <c r="E19" s="39"/>
      <c r="F19" s="39"/>
      <c r="G19" s="39"/>
      <c r="H19" s="42"/>
      <c r="I19" s="39"/>
      <c r="J19" s="42"/>
      <c r="K19" s="130">
        <v>45027.0</v>
      </c>
      <c r="L19" s="131" t="s">
        <v>74</v>
      </c>
      <c r="M19" s="42"/>
      <c r="N19" s="39"/>
      <c r="O19" s="39"/>
      <c r="P19" s="42"/>
      <c r="Q19" s="57">
        <v>6.0</v>
      </c>
      <c r="R19" s="65">
        <v>68.0</v>
      </c>
      <c r="S19" s="64">
        <f t="shared" si="2"/>
        <v>0.08823529412</v>
      </c>
      <c r="T19" s="60"/>
      <c r="U19" s="60"/>
    </row>
    <row r="20" ht="15.75" customHeight="1">
      <c r="A20" s="60"/>
      <c r="B20" s="19">
        <v>2.0</v>
      </c>
      <c r="C20" s="66">
        <v>7.0</v>
      </c>
      <c r="D20" s="46" t="s">
        <v>75</v>
      </c>
      <c r="E20" s="39"/>
      <c r="F20" s="39"/>
      <c r="G20" s="39"/>
      <c r="H20" s="42"/>
      <c r="I20" s="39"/>
      <c r="J20" s="39"/>
      <c r="K20" s="130">
        <v>45033.0</v>
      </c>
      <c r="L20" s="131" t="s">
        <v>74</v>
      </c>
      <c r="M20" s="42"/>
      <c r="N20" s="39"/>
      <c r="O20" s="39"/>
      <c r="P20" s="134"/>
      <c r="Q20" s="26">
        <f>COUNTA(E20:P20)</f>
        <v>2</v>
      </c>
      <c r="R20" s="66">
        <v>68.0</v>
      </c>
      <c r="S20" s="64">
        <f t="shared" si="2"/>
        <v>0.02941176471</v>
      </c>
      <c r="T20" s="60"/>
      <c r="U20" s="60"/>
    </row>
    <row r="21" ht="15.75" customHeight="1">
      <c r="A21" s="60"/>
      <c r="B21" s="60"/>
      <c r="C21" s="32">
        <f>SUM(C6:C13)</f>
        <v>53</v>
      </c>
      <c r="D21" s="60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 t="s">
        <v>25</v>
      </c>
      <c r="Q21" s="71">
        <f>SUM(Q6:Q13)</f>
        <v>10</v>
      </c>
      <c r="R21" s="34">
        <f>SUM(R6:R20)</f>
        <v>1122</v>
      </c>
      <c r="S21" s="61"/>
      <c r="T21" s="60"/>
      <c r="U21" s="60"/>
    </row>
    <row r="22" ht="15.75" customHeight="1">
      <c r="A22" s="60"/>
      <c r="B22" s="60"/>
      <c r="C22" s="60"/>
      <c r="D22" s="60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0"/>
      <c r="S995" s="61"/>
      <c r="T995" s="60"/>
      <c r="U995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20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2" width="10.71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77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115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1"/>
      <c r="E3" s="118" t="s">
        <v>8</v>
      </c>
      <c r="F3" s="3"/>
      <c r="G3" s="3"/>
      <c r="H3" s="3"/>
      <c r="I3" s="3"/>
      <c r="J3" s="4"/>
      <c r="K3" s="119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60"/>
      <c r="B4" s="14"/>
      <c r="C4" s="14"/>
      <c r="D4" s="14"/>
      <c r="E4" s="120" t="s">
        <v>10</v>
      </c>
      <c r="F4" s="4"/>
      <c r="G4" s="120" t="s">
        <v>11</v>
      </c>
      <c r="H4" s="4"/>
      <c r="I4" s="120" t="s">
        <v>12</v>
      </c>
      <c r="J4" s="4"/>
      <c r="K4" s="121" t="s">
        <v>13</v>
      </c>
      <c r="L4" s="3"/>
      <c r="M4" s="4"/>
      <c r="N4" s="121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136" t="s">
        <v>31</v>
      </c>
      <c r="F5" s="122" t="s">
        <v>16</v>
      </c>
      <c r="G5" s="122" t="s">
        <v>31</v>
      </c>
      <c r="H5" s="123" t="s">
        <v>16</v>
      </c>
      <c r="I5" s="122" t="s">
        <v>31</v>
      </c>
      <c r="J5" s="123" t="s">
        <v>16</v>
      </c>
      <c r="K5" s="122" t="s">
        <v>31</v>
      </c>
      <c r="L5" s="122" t="s">
        <v>41</v>
      </c>
      <c r="M5" s="123" t="s">
        <v>16</v>
      </c>
      <c r="N5" s="122" t="s">
        <v>31</v>
      </c>
      <c r="O5" s="122" t="s">
        <v>41</v>
      </c>
      <c r="P5" s="123" t="s">
        <v>16</v>
      </c>
      <c r="Q5" s="14"/>
      <c r="R5" s="14"/>
      <c r="S5" s="14"/>
      <c r="T5" s="10"/>
      <c r="U5" s="10"/>
    </row>
    <row r="6">
      <c r="A6" s="60"/>
      <c r="B6" s="19">
        <v>4.0</v>
      </c>
      <c r="C6" s="19">
        <v>14.0</v>
      </c>
      <c r="D6" s="21" t="s">
        <v>17</v>
      </c>
      <c r="E6" s="113">
        <v>44952.0</v>
      </c>
      <c r="F6" s="23"/>
      <c r="G6" s="24"/>
      <c r="H6" s="23"/>
      <c r="I6" s="24"/>
      <c r="J6" s="23"/>
      <c r="K6" s="113">
        <v>45026.0</v>
      </c>
      <c r="L6" s="23"/>
      <c r="M6" s="23"/>
      <c r="N6" s="23"/>
      <c r="O6" s="23"/>
      <c r="P6" s="23"/>
      <c r="Q6" s="26">
        <f t="shared" ref="Q6:Q18" si="1">COUNTA(E6:P6)</f>
        <v>2</v>
      </c>
      <c r="R6" s="65">
        <v>136.0</v>
      </c>
      <c r="S6" s="64">
        <f t="shared" ref="S6:S20" si="2">Q6*100%/R6</f>
        <v>0.01470588235</v>
      </c>
      <c r="T6" s="60"/>
      <c r="U6" s="60"/>
    </row>
    <row r="7">
      <c r="A7" s="60"/>
      <c r="B7" s="19">
        <v>2.0</v>
      </c>
      <c r="C7" s="19">
        <v>7.0</v>
      </c>
      <c r="D7" s="21" t="s">
        <v>48</v>
      </c>
      <c r="E7" s="24"/>
      <c r="F7" s="24"/>
      <c r="G7" s="24"/>
      <c r="H7" s="23"/>
      <c r="I7" s="24"/>
      <c r="J7" s="23"/>
      <c r="K7" s="24"/>
      <c r="L7" s="24"/>
      <c r="M7" s="23"/>
      <c r="N7" s="24"/>
      <c r="O7" s="24"/>
      <c r="P7" s="23"/>
      <c r="Q7" s="26">
        <f t="shared" si="1"/>
        <v>0</v>
      </c>
      <c r="R7" s="65">
        <v>68.0</v>
      </c>
      <c r="S7" s="64">
        <f t="shared" si="2"/>
        <v>0</v>
      </c>
      <c r="T7" s="60"/>
      <c r="U7" s="60"/>
    </row>
    <row r="8">
      <c r="A8" s="60"/>
      <c r="B8" s="138">
        <v>6.0</v>
      </c>
      <c r="C8" s="139">
        <v>14.0</v>
      </c>
      <c r="D8" s="140" t="s">
        <v>19</v>
      </c>
      <c r="E8" s="113">
        <v>44950.0</v>
      </c>
      <c r="F8" s="141"/>
      <c r="G8" s="23"/>
      <c r="I8" s="24"/>
      <c r="J8" s="23"/>
      <c r="K8" s="113">
        <v>45028.0</v>
      </c>
      <c r="L8" s="113">
        <v>45035.0</v>
      </c>
      <c r="M8" s="55"/>
      <c r="N8" s="24"/>
      <c r="O8" s="23"/>
      <c r="P8" s="23"/>
      <c r="Q8" s="26">
        <f t="shared" si="1"/>
        <v>3</v>
      </c>
      <c r="R8" s="65">
        <v>204.0</v>
      </c>
      <c r="S8" s="64">
        <f t="shared" si="2"/>
        <v>0.01470588235</v>
      </c>
      <c r="T8" s="60"/>
      <c r="U8" s="60"/>
    </row>
    <row r="9">
      <c r="A9" s="60"/>
      <c r="B9" s="19">
        <v>1.0</v>
      </c>
      <c r="C9" s="19">
        <v>3.0</v>
      </c>
      <c r="D9" s="21" t="s">
        <v>64</v>
      </c>
      <c r="E9" s="24"/>
      <c r="F9" s="24"/>
      <c r="G9" s="24"/>
      <c r="H9" s="23"/>
      <c r="I9" s="24"/>
      <c r="J9" s="23"/>
      <c r="K9" s="55">
        <v>45030.0</v>
      </c>
      <c r="L9" s="55"/>
      <c r="M9" s="24"/>
      <c r="N9" s="24"/>
      <c r="O9" s="24"/>
      <c r="P9" s="23"/>
      <c r="Q9" s="108">
        <f t="shared" si="1"/>
        <v>1</v>
      </c>
      <c r="R9" s="65">
        <v>34.0</v>
      </c>
      <c r="S9" s="64">
        <f t="shared" si="2"/>
        <v>0.02941176471</v>
      </c>
      <c r="T9" s="60"/>
      <c r="U9" s="60"/>
    </row>
    <row r="10">
      <c r="A10" s="60"/>
      <c r="B10" s="19">
        <v>2.0</v>
      </c>
      <c r="C10" s="19">
        <v>6.0</v>
      </c>
      <c r="D10" s="21" t="s">
        <v>49</v>
      </c>
      <c r="E10" s="24"/>
      <c r="F10" s="24"/>
      <c r="G10" s="24"/>
      <c r="H10" s="23"/>
      <c r="I10" s="24"/>
      <c r="J10" s="23"/>
      <c r="K10" s="113">
        <v>45027.0</v>
      </c>
      <c r="L10" s="131" t="s">
        <v>72</v>
      </c>
      <c r="M10" s="24"/>
      <c r="N10" s="24"/>
      <c r="O10" s="24"/>
      <c r="P10" s="23"/>
      <c r="Q10" s="26">
        <f t="shared" si="1"/>
        <v>2</v>
      </c>
      <c r="R10" s="65">
        <v>68.0</v>
      </c>
      <c r="S10" s="64">
        <f t="shared" si="2"/>
        <v>0.02941176471</v>
      </c>
      <c r="T10" s="60"/>
      <c r="U10" s="60"/>
    </row>
    <row r="11">
      <c r="A11" s="60"/>
      <c r="B11" s="19">
        <v>1.0</v>
      </c>
      <c r="C11" s="19">
        <v>3.0</v>
      </c>
      <c r="D11" s="21" t="s">
        <v>21</v>
      </c>
      <c r="E11" s="24"/>
      <c r="F11" s="24"/>
      <c r="G11" s="24"/>
      <c r="H11" s="24"/>
      <c r="I11" s="24"/>
      <c r="J11" s="23"/>
      <c r="K11" s="24"/>
      <c r="L11" s="24"/>
      <c r="M11" s="23"/>
      <c r="N11" s="24"/>
      <c r="O11" s="24"/>
      <c r="P11" s="23">
        <v>45068.0</v>
      </c>
      <c r="Q11" s="26">
        <f t="shared" si="1"/>
        <v>1</v>
      </c>
      <c r="R11" s="65">
        <v>34.0</v>
      </c>
      <c r="S11" s="64">
        <f t="shared" si="2"/>
        <v>0.02941176471</v>
      </c>
      <c r="T11" s="60"/>
      <c r="U11" s="60"/>
    </row>
    <row r="12">
      <c r="A12" s="60"/>
      <c r="B12" s="29">
        <v>1.0</v>
      </c>
      <c r="C12" s="29">
        <v>3.0</v>
      </c>
      <c r="D12" s="21" t="s">
        <v>23</v>
      </c>
      <c r="E12" s="24"/>
      <c r="F12" s="24"/>
      <c r="G12" s="24"/>
      <c r="H12" s="24"/>
      <c r="I12" s="24"/>
      <c r="J12" s="55"/>
      <c r="K12" s="24"/>
      <c r="L12" s="24"/>
      <c r="M12" s="80"/>
      <c r="N12" s="24"/>
      <c r="O12" s="24"/>
      <c r="P12" s="23">
        <v>45061.0</v>
      </c>
      <c r="Q12" s="26">
        <f t="shared" si="1"/>
        <v>1</v>
      </c>
      <c r="R12" s="65">
        <v>34.0</v>
      </c>
      <c r="S12" s="64">
        <f t="shared" si="2"/>
        <v>0.02941176471</v>
      </c>
      <c r="T12" s="60"/>
      <c r="U12" s="60"/>
    </row>
    <row r="13">
      <c r="A13" s="60"/>
      <c r="B13" s="19">
        <v>1.0</v>
      </c>
      <c r="C13" s="19">
        <v>3.0</v>
      </c>
      <c r="D13" s="21" t="s">
        <v>73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3">
        <v>45063.0</v>
      </c>
      <c r="Q13" s="26">
        <f t="shared" si="1"/>
        <v>1</v>
      </c>
      <c r="R13" s="65">
        <v>34.0</v>
      </c>
      <c r="S13" s="64">
        <f t="shared" si="2"/>
        <v>0.02941176471</v>
      </c>
      <c r="T13" s="60"/>
      <c r="U13" s="60"/>
    </row>
    <row r="14">
      <c r="A14" s="60"/>
      <c r="B14" s="19">
        <v>3.0</v>
      </c>
      <c r="C14" s="66">
        <v>10.0</v>
      </c>
      <c r="D14" s="46" t="s">
        <v>24</v>
      </c>
      <c r="E14" s="39"/>
      <c r="F14" s="39"/>
      <c r="G14" s="39"/>
      <c r="H14" s="39"/>
      <c r="I14" s="39"/>
      <c r="J14" s="42"/>
      <c r="K14" s="39"/>
      <c r="L14" s="39"/>
      <c r="M14" s="39"/>
      <c r="N14" s="39"/>
      <c r="O14" s="39"/>
      <c r="P14" s="129">
        <v>45065.0</v>
      </c>
      <c r="Q14" s="26">
        <f t="shared" si="1"/>
        <v>1</v>
      </c>
      <c r="R14" s="70">
        <v>102.0</v>
      </c>
      <c r="S14" s="64">
        <f t="shared" si="2"/>
        <v>0.009803921569</v>
      </c>
      <c r="T14" s="60"/>
      <c r="U14" s="60"/>
    </row>
    <row r="15">
      <c r="A15" s="60"/>
      <c r="B15" s="19">
        <v>3.0</v>
      </c>
      <c r="C15" s="66">
        <v>10.0</v>
      </c>
      <c r="D15" s="46" t="s">
        <v>32</v>
      </c>
      <c r="E15" s="39"/>
      <c r="F15" s="39"/>
      <c r="G15" s="39"/>
      <c r="H15" s="39"/>
      <c r="I15" s="39"/>
      <c r="J15" s="42"/>
      <c r="K15" s="39"/>
      <c r="L15" s="39"/>
      <c r="M15" s="39"/>
      <c r="N15" s="39"/>
      <c r="O15" s="39"/>
      <c r="P15" s="129"/>
      <c r="Q15" s="26">
        <f t="shared" si="1"/>
        <v>0</v>
      </c>
      <c r="R15" s="70">
        <v>102.0</v>
      </c>
      <c r="S15" s="64">
        <f t="shared" si="2"/>
        <v>0</v>
      </c>
      <c r="T15" s="60"/>
      <c r="U15" s="60"/>
    </row>
    <row r="16" ht="15.75" customHeight="1">
      <c r="A16" s="60"/>
      <c r="B16" s="19">
        <v>2.0</v>
      </c>
      <c r="C16" s="66">
        <v>6.0</v>
      </c>
      <c r="D16" s="46" t="s">
        <v>51</v>
      </c>
      <c r="E16" s="39"/>
      <c r="F16" s="39"/>
      <c r="G16" s="39"/>
      <c r="H16" s="42"/>
      <c r="I16" s="39"/>
      <c r="J16" s="42"/>
      <c r="K16" s="130">
        <v>45029.0</v>
      </c>
      <c r="L16" s="131" t="s">
        <v>74</v>
      </c>
      <c r="M16" s="42"/>
      <c r="N16" s="39"/>
      <c r="O16" s="39"/>
      <c r="P16" s="129"/>
      <c r="Q16" s="26">
        <f t="shared" si="1"/>
        <v>2</v>
      </c>
      <c r="R16" s="70">
        <v>68.0</v>
      </c>
      <c r="S16" s="64">
        <f t="shared" si="2"/>
        <v>0.02941176471</v>
      </c>
      <c r="T16" s="60"/>
      <c r="U16" s="60"/>
    </row>
    <row r="17" ht="15.75" customHeight="1">
      <c r="A17" s="60"/>
      <c r="B17" s="19">
        <v>2.0</v>
      </c>
      <c r="C17" s="19">
        <v>7.0</v>
      </c>
      <c r="D17" s="46" t="s">
        <v>52</v>
      </c>
      <c r="E17" s="39"/>
      <c r="F17" s="39"/>
      <c r="G17" s="39"/>
      <c r="H17" s="74"/>
      <c r="I17" s="39"/>
      <c r="J17" s="74"/>
      <c r="K17" s="132">
        <v>45030.0</v>
      </c>
      <c r="L17" s="79" t="s">
        <v>74</v>
      </c>
      <c r="M17" s="39"/>
      <c r="N17" s="39"/>
      <c r="O17" s="39"/>
      <c r="P17" s="74"/>
      <c r="Q17" s="26">
        <f t="shared" si="1"/>
        <v>2</v>
      </c>
      <c r="R17" s="65">
        <v>68.0</v>
      </c>
      <c r="S17" s="64">
        <f t="shared" si="2"/>
        <v>0.02941176471</v>
      </c>
      <c r="T17" s="60"/>
      <c r="U17" s="60"/>
    </row>
    <row r="18" ht="15.75" customHeight="1">
      <c r="A18" s="60"/>
      <c r="B18" s="19">
        <v>1.0</v>
      </c>
      <c r="C18" s="66">
        <v>3.0</v>
      </c>
      <c r="D18" s="46" t="s">
        <v>59</v>
      </c>
      <c r="E18" s="39"/>
      <c r="F18" s="39"/>
      <c r="G18" s="39"/>
      <c r="H18" s="39"/>
      <c r="I18" s="39"/>
      <c r="J18" s="42"/>
      <c r="K18" s="130">
        <v>45027.0</v>
      </c>
      <c r="L18" s="131" t="s">
        <v>72</v>
      </c>
      <c r="M18" s="39"/>
      <c r="N18" s="39"/>
      <c r="O18" s="39"/>
      <c r="P18" s="129"/>
      <c r="Q18" s="26">
        <f t="shared" si="1"/>
        <v>2</v>
      </c>
      <c r="R18" s="70">
        <v>34.0</v>
      </c>
      <c r="S18" s="64">
        <f t="shared" si="2"/>
        <v>0.05882352941</v>
      </c>
      <c r="T18" s="60"/>
      <c r="U18" s="60"/>
    </row>
    <row r="19" ht="15.75" customHeight="1">
      <c r="A19" s="60"/>
      <c r="B19" s="19">
        <v>2.0</v>
      </c>
      <c r="C19" s="19">
        <v>7.0</v>
      </c>
      <c r="D19" s="46" t="s">
        <v>67</v>
      </c>
      <c r="E19" s="39"/>
      <c r="F19" s="39"/>
      <c r="G19" s="39"/>
      <c r="H19" s="42"/>
      <c r="I19" s="39"/>
      <c r="J19" s="42"/>
      <c r="K19" s="130">
        <v>45027.0</v>
      </c>
      <c r="L19" s="131" t="s">
        <v>74</v>
      </c>
      <c r="M19" s="42"/>
      <c r="N19" s="39"/>
      <c r="O19" s="39"/>
      <c r="P19" s="42"/>
      <c r="Q19" s="57">
        <v>6.0</v>
      </c>
      <c r="R19" s="65">
        <v>68.0</v>
      </c>
      <c r="S19" s="64">
        <f t="shared" si="2"/>
        <v>0.08823529412</v>
      </c>
      <c r="T19" s="60"/>
      <c r="U19" s="60"/>
    </row>
    <row r="20" ht="15.75" customHeight="1">
      <c r="A20" s="60"/>
      <c r="B20" s="19">
        <v>2.0</v>
      </c>
      <c r="C20" s="66">
        <v>7.0</v>
      </c>
      <c r="D20" s="46" t="s">
        <v>75</v>
      </c>
      <c r="E20" s="39"/>
      <c r="F20" s="39"/>
      <c r="G20" s="39"/>
      <c r="H20" s="42"/>
      <c r="I20" s="39"/>
      <c r="J20" s="39"/>
      <c r="K20" s="130">
        <v>45033.0</v>
      </c>
      <c r="L20" s="131" t="s">
        <v>74</v>
      </c>
      <c r="M20" s="42"/>
      <c r="N20" s="39"/>
      <c r="O20" s="39"/>
      <c r="P20" s="134"/>
      <c r="Q20" s="26">
        <f>COUNTA(E20:P20)</f>
        <v>2</v>
      </c>
      <c r="R20" s="66">
        <v>68.0</v>
      </c>
      <c r="S20" s="64">
        <f t="shared" si="2"/>
        <v>0.02941176471</v>
      </c>
      <c r="T20" s="60"/>
      <c r="U20" s="60"/>
    </row>
    <row r="21" ht="15.75" customHeight="1">
      <c r="A21" s="60"/>
      <c r="B21" s="60"/>
      <c r="C21" s="32">
        <f>SUM(C6:C13)</f>
        <v>53</v>
      </c>
      <c r="D21" s="60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 t="s">
        <v>25</v>
      </c>
      <c r="Q21" s="71">
        <f>SUM(Q6:Q13)</f>
        <v>11</v>
      </c>
      <c r="R21" s="34">
        <f>SUM(R6:R20)</f>
        <v>1122</v>
      </c>
      <c r="S21" s="61"/>
      <c r="T21" s="60"/>
      <c r="U21" s="60"/>
    </row>
    <row r="22" ht="15.75" customHeight="1">
      <c r="A22" s="60"/>
      <c r="B22" s="60"/>
      <c r="C22" s="60"/>
      <c r="D22" s="60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0"/>
      <c r="S995" s="61"/>
      <c r="T995" s="60"/>
      <c r="U995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20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2" width="10.71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78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115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1"/>
      <c r="E3" s="118" t="s">
        <v>8</v>
      </c>
      <c r="F3" s="3"/>
      <c r="G3" s="3"/>
      <c r="H3" s="3"/>
      <c r="I3" s="3"/>
      <c r="J3" s="4"/>
      <c r="K3" s="119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60"/>
      <c r="B4" s="14"/>
      <c r="C4" s="14"/>
      <c r="D4" s="14"/>
      <c r="E4" s="120" t="s">
        <v>10</v>
      </c>
      <c r="F4" s="4"/>
      <c r="G4" s="120" t="s">
        <v>11</v>
      </c>
      <c r="H4" s="4"/>
      <c r="I4" s="120" t="s">
        <v>12</v>
      </c>
      <c r="J4" s="4"/>
      <c r="K4" s="121" t="s">
        <v>13</v>
      </c>
      <c r="L4" s="3"/>
      <c r="M4" s="4"/>
      <c r="N4" s="121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136" t="s">
        <v>31</v>
      </c>
      <c r="F5" s="122" t="s">
        <v>16</v>
      </c>
      <c r="G5" s="122" t="s">
        <v>31</v>
      </c>
      <c r="H5" s="123" t="s">
        <v>16</v>
      </c>
      <c r="I5" s="122" t="s">
        <v>31</v>
      </c>
      <c r="J5" s="123" t="s">
        <v>16</v>
      </c>
      <c r="K5" s="122" t="s">
        <v>31</v>
      </c>
      <c r="L5" s="122" t="s">
        <v>41</v>
      </c>
      <c r="M5" s="123" t="s">
        <v>16</v>
      </c>
      <c r="N5" s="122" t="s">
        <v>31</v>
      </c>
      <c r="O5" s="122" t="s">
        <v>41</v>
      </c>
      <c r="P5" s="123" t="s">
        <v>16</v>
      </c>
      <c r="Q5" s="14"/>
      <c r="R5" s="14"/>
      <c r="S5" s="14"/>
      <c r="T5" s="10"/>
      <c r="U5" s="10"/>
    </row>
    <row r="6">
      <c r="A6" s="60"/>
      <c r="B6" s="19">
        <v>4.0</v>
      </c>
      <c r="C6" s="19">
        <v>14.0</v>
      </c>
      <c r="D6" s="21" t="s">
        <v>17</v>
      </c>
      <c r="E6" s="113">
        <v>44952.0</v>
      </c>
      <c r="F6" s="23"/>
      <c r="G6" s="24"/>
      <c r="H6" s="23"/>
      <c r="I6" s="24"/>
      <c r="J6" s="23"/>
      <c r="K6" s="113">
        <v>45026.0</v>
      </c>
      <c r="L6" s="23"/>
      <c r="M6" s="23"/>
      <c r="N6" s="23"/>
      <c r="O6" s="23"/>
      <c r="P6" s="23"/>
      <c r="Q6" s="26">
        <f t="shared" ref="Q6:Q18" si="1">COUNTA(E6:P6)</f>
        <v>2</v>
      </c>
      <c r="R6" s="65">
        <v>136.0</v>
      </c>
      <c r="S6" s="64">
        <f t="shared" ref="S6:S20" si="2">Q6*100%/R6</f>
        <v>0.01470588235</v>
      </c>
      <c r="T6" s="60"/>
      <c r="U6" s="60"/>
    </row>
    <row r="7">
      <c r="A7" s="60"/>
      <c r="B7" s="19">
        <v>2.0</v>
      </c>
      <c r="C7" s="19">
        <v>7.0</v>
      </c>
      <c r="D7" s="21" t="s">
        <v>48</v>
      </c>
      <c r="E7" s="24"/>
      <c r="F7" s="24"/>
      <c r="G7" s="24"/>
      <c r="H7" s="23"/>
      <c r="I7" s="24"/>
      <c r="J7" s="23"/>
      <c r="K7" s="24"/>
      <c r="L7" s="24"/>
      <c r="M7" s="23"/>
      <c r="N7" s="24"/>
      <c r="O7" s="24"/>
      <c r="P7" s="23"/>
      <c r="Q7" s="26">
        <f t="shared" si="1"/>
        <v>0</v>
      </c>
      <c r="R7" s="65">
        <v>68.0</v>
      </c>
      <c r="S7" s="64">
        <f t="shared" si="2"/>
        <v>0</v>
      </c>
      <c r="T7" s="60"/>
      <c r="U7" s="60"/>
    </row>
    <row r="8">
      <c r="A8" s="60"/>
      <c r="B8" s="138">
        <v>6.0</v>
      </c>
      <c r="C8" s="139">
        <v>14.0</v>
      </c>
      <c r="D8" s="140" t="s">
        <v>19</v>
      </c>
      <c r="E8" s="113">
        <v>44950.0</v>
      </c>
      <c r="F8" s="141"/>
      <c r="G8" s="23"/>
      <c r="I8" s="24"/>
      <c r="J8" s="23"/>
      <c r="K8" s="113">
        <v>45028.0</v>
      </c>
      <c r="L8" s="113">
        <v>45035.0</v>
      </c>
      <c r="M8" s="55"/>
      <c r="N8" s="24"/>
      <c r="O8" s="23"/>
      <c r="P8" s="23"/>
      <c r="Q8" s="26">
        <f t="shared" si="1"/>
        <v>3</v>
      </c>
      <c r="R8" s="65">
        <v>204.0</v>
      </c>
      <c r="S8" s="64">
        <f t="shared" si="2"/>
        <v>0.01470588235</v>
      </c>
      <c r="T8" s="60"/>
      <c r="U8" s="60"/>
    </row>
    <row r="9">
      <c r="A9" s="60"/>
      <c r="B9" s="19">
        <v>1.0</v>
      </c>
      <c r="C9" s="19">
        <v>3.0</v>
      </c>
      <c r="D9" s="21" t="s">
        <v>64</v>
      </c>
      <c r="E9" s="24"/>
      <c r="F9" s="24"/>
      <c r="G9" s="24"/>
      <c r="H9" s="23"/>
      <c r="I9" s="24"/>
      <c r="J9" s="23"/>
      <c r="K9" s="55">
        <v>45030.0</v>
      </c>
      <c r="L9" s="55"/>
      <c r="M9" s="24"/>
      <c r="N9" s="24"/>
      <c r="O9" s="24"/>
      <c r="P9" s="23"/>
      <c r="Q9" s="108">
        <f t="shared" si="1"/>
        <v>1</v>
      </c>
      <c r="R9" s="65">
        <v>34.0</v>
      </c>
      <c r="S9" s="64">
        <f t="shared" si="2"/>
        <v>0.02941176471</v>
      </c>
      <c r="T9" s="60"/>
      <c r="U9" s="60"/>
    </row>
    <row r="10">
      <c r="A10" s="60"/>
      <c r="B10" s="19">
        <v>2.0</v>
      </c>
      <c r="C10" s="19">
        <v>6.0</v>
      </c>
      <c r="D10" s="21" t="s">
        <v>49</v>
      </c>
      <c r="E10" s="24"/>
      <c r="F10" s="24"/>
      <c r="G10" s="24"/>
      <c r="H10" s="23"/>
      <c r="I10" s="24"/>
      <c r="J10" s="23"/>
      <c r="K10" s="113">
        <v>45027.0</v>
      </c>
      <c r="L10" s="131" t="s">
        <v>72</v>
      </c>
      <c r="M10" s="24"/>
      <c r="N10" s="24"/>
      <c r="O10" s="24"/>
      <c r="P10" s="23"/>
      <c r="Q10" s="26">
        <f t="shared" si="1"/>
        <v>2</v>
      </c>
      <c r="R10" s="65">
        <v>68.0</v>
      </c>
      <c r="S10" s="64">
        <f t="shared" si="2"/>
        <v>0.02941176471</v>
      </c>
      <c r="T10" s="60"/>
      <c r="U10" s="60"/>
    </row>
    <row r="11">
      <c r="A11" s="60"/>
      <c r="B11" s="19">
        <v>1.0</v>
      </c>
      <c r="C11" s="19">
        <v>3.0</v>
      </c>
      <c r="D11" s="21" t="s">
        <v>21</v>
      </c>
      <c r="E11" s="24"/>
      <c r="F11" s="24"/>
      <c r="G11" s="24"/>
      <c r="H11" s="24"/>
      <c r="I11" s="24"/>
      <c r="J11" s="23"/>
      <c r="K11" s="24"/>
      <c r="L11" s="24"/>
      <c r="M11" s="23"/>
      <c r="N11" s="24"/>
      <c r="O11" s="24"/>
      <c r="P11" s="23">
        <v>45068.0</v>
      </c>
      <c r="Q11" s="26">
        <f t="shared" si="1"/>
        <v>1</v>
      </c>
      <c r="R11" s="65">
        <v>34.0</v>
      </c>
      <c r="S11" s="64">
        <f t="shared" si="2"/>
        <v>0.02941176471</v>
      </c>
      <c r="T11" s="60"/>
      <c r="U11" s="60"/>
    </row>
    <row r="12">
      <c r="A12" s="60"/>
      <c r="B12" s="29">
        <v>1.0</v>
      </c>
      <c r="C12" s="29">
        <v>3.0</v>
      </c>
      <c r="D12" s="21" t="s">
        <v>23</v>
      </c>
      <c r="E12" s="24"/>
      <c r="F12" s="24"/>
      <c r="G12" s="24"/>
      <c r="H12" s="24"/>
      <c r="I12" s="24"/>
      <c r="J12" s="55"/>
      <c r="K12" s="24"/>
      <c r="L12" s="24"/>
      <c r="M12" s="80"/>
      <c r="N12" s="24"/>
      <c r="O12" s="24"/>
      <c r="P12" s="23">
        <v>45061.0</v>
      </c>
      <c r="Q12" s="26">
        <f t="shared" si="1"/>
        <v>1</v>
      </c>
      <c r="R12" s="65">
        <v>34.0</v>
      </c>
      <c r="S12" s="64">
        <f t="shared" si="2"/>
        <v>0.02941176471</v>
      </c>
      <c r="T12" s="60"/>
      <c r="U12" s="60"/>
    </row>
    <row r="13">
      <c r="A13" s="60"/>
      <c r="B13" s="19">
        <v>1.0</v>
      </c>
      <c r="C13" s="19">
        <v>3.0</v>
      </c>
      <c r="D13" s="21" t="s">
        <v>73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3">
        <v>45063.0</v>
      </c>
      <c r="Q13" s="26">
        <f t="shared" si="1"/>
        <v>1</v>
      </c>
      <c r="R13" s="65">
        <v>34.0</v>
      </c>
      <c r="S13" s="64">
        <f t="shared" si="2"/>
        <v>0.02941176471</v>
      </c>
      <c r="T13" s="60"/>
      <c r="U13" s="60"/>
    </row>
    <row r="14">
      <c r="A14" s="60"/>
      <c r="B14" s="19">
        <v>3.0</v>
      </c>
      <c r="C14" s="66">
        <v>10.0</v>
      </c>
      <c r="D14" s="46" t="s">
        <v>24</v>
      </c>
      <c r="E14" s="39"/>
      <c r="F14" s="39"/>
      <c r="G14" s="39"/>
      <c r="H14" s="39"/>
      <c r="I14" s="39"/>
      <c r="J14" s="42"/>
      <c r="K14" s="39"/>
      <c r="L14" s="39"/>
      <c r="M14" s="39"/>
      <c r="N14" s="39"/>
      <c r="O14" s="39"/>
      <c r="P14" s="129">
        <v>45065.0</v>
      </c>
      <c r="Q14" s="26">
        <f t="shared" si="1"/>
        <v>1</v>
      </c>
      <c r="R14" s="70">
        <v>102.0</v>
      </c>
      <c r="S14" s="64">
        <f t="shared" si="2"/>
        <v>0.009803921569</v>
      </c>
      <c r="T14" s="60"/>
      <c r="U14" s="60"/>
    </row>
    <row r="15">
      <c r="A15" s="60"/>
      <c r="B15" s="19">
        <v>3.0</v>
      </c>
      <c r="C15" s="66">
        <v>10.0</v>
      </c>
      <c r="D15" s="46" t="s">
        <v>32</v>
      </c>
      <c r="E15" s="39"/>
      <c r="F15" s="39"/>
      <c r="G15" s="39"/>
      <c r="H15" s="39"/>
      <c r="I15" s="39"/>
      <c r="J15" s="42"/>
      <c r="K15" s="39"/>
      <c r="L15" s="39"/>
      <c r="M15" s="39"/>
      <c r="N15" s="39"/>
      <c r="O15" s="39"/>
      <c r="P15" s="129"/>
      <c r="Q15" s="26">
        <f t="shared" si="1"/>
        <v>0</v>
      </c>
      <c r="R15" s="70">
        <v>102.0</v>
      </c>
      <c r="S15" s="64">
        <f t="shared" si="2"/>
        <v>0</v>
      </c>
      <c r="T15" s="60"/>
      <c r="U15" s="60"/>
    </row>
    <row r="16" ht="15.75" customHeight="1">
      <c r="A16" s="60"/>
      <c r="B16" s="19">
        <v>2.0</v>
      </c>
      <c r="C16" s="66">
        <v>6.0</v>
      </c>
      <c r="D16" s="46" t="s">
        <v>51</v>
      </c>
      <c r="E16" s="39"/>
      <c r="F16" s="39"/>
      <c r="G16" s="39"/>
      <c r="H16" s="42"/>
      <c r="I16" s="39"/>
      <c r="J16" s="42"/>
      <c r="K16" s="130">
        <v>45029.0</v>
      </c>
      <c r="L16" s="131" t="s">
        <v>74</v>
      </c>
      <c r="M16" s="42"/>
      <c r="N16" s="39"/>
      <c r="O16" s="39"/>
      <c r="P16" s="129"/>
      <c r="Q16" s="26">
        <f t="shared" si="1"/>
        <v>2</v>
      </c>
      <c r="R16" s="70">
        <v>68.0</v>
      </c>
      <c r="S16" s="64">
        <f t="shared" si="2"/>
        <v>0.02941176471</v>
      </c>
      <c r="T16" s="60"/>
      <c r="U16" s="60"/>
    </row>
    <row r="17" ht="15.75" customHeight="1">
      <c r="A17" s="60"/>
      <c r="B17" s="19">
        <v>2.0</v>
      </c>
      <c r="C17" s="19">
        <v>7.0</v>
      </c>
      <c r="D17" s="46" t="s">
        <v>52</v>
      </c>
      <c r="E17" s="39"/>
      <c r="F17" s="39"/>
      <c r="G17" s="39"/>
      <c r="H17" s="74"/>
      <c r="I17" s="39"/>
      <c r="J17" s="74"/>
      <c r="K17" s="132">
        <v>45030.0</v>
      </c>
      <c r="L17" s="79" t="s">
        <v>74</v>
      </c>
      <c r="M17" s="39"/>
      <c r="N17" s="39"/>
      <c r="O17" s="39"/>
      <c r="P17" s="74"/>
      <c r="Q17" s="26">
        <f t="shared" si="1"/>
        <v>2</v>
      </c>
      <c r="R17" s="65">
        <v>68.0</v>
      </c>
      <c r="S17" s="64">
        <f t="shared" si="2"/>
        <v>0.02941176471</v>
      </c>
      <c r="T17" s="60"/>
      <c r="U17" s="60"/>
    </row>
    <row r="18" ht="15.75" customHeight="1">
      <c r="A18" s="60"/>
      <c r="B18" s="19">
        <v>1.0</v>
      </c>
      <c r="C18" s="66">
        <v>3.0</v>
      </c>
      <c r="D18" s="46" t="s">
        <v>59</v>
      </c>
      <c r="E18" s="39"/>
      <c r="F18" s="39"/>
      <c r="G18" s="39"/>
      <c r="H18" s="39"/>
      <c r="I18" s="39"/>
      <c r="J18" s="42"/>
      <c r="K18" s="130">
        <v>45027.0</v>
      </c>
      <c r="L18" s="131" t="s">
        <v>72</v>
      </c>
      <c r="M18" s="39"/>
      <c r="N18" s="39"/>
      <c r="O18" s="39"/>
      <c r="P18" s="129"/>
      <c r="Q18" s="26">
        <f t="shared" si="1"/>
        <v>2</v>
      </c>
      <c r="R18" s="70">
        <v>34.0</v>
      </c>
      <c r="S18" s="64">
        <f t="shared" si="2"/>
        <v>0.05882352941</v>
      </c>
      <c r="T18" s="60"/>
      <c r="U18" s="60"/>
    </row>
    <row r="19" ht="15.75" customHeight="1">
      <c r="A19" s="60"/>
      <c r="B19" s="19">
        <v>2.0</v>
      </c>
      <c r="C19" s="19">
        <v>7.0</v>
      </c>
      <c r="D19" s="46" t="s">
        <v>67</v>
      </c>
      <c r="E19" s="39"/>
      <c r="F19" s="39"/>
      <c r="G19" s="39"/>
      <c r="H19" s="42"/>
      <c r="I19" s="39"/>
      <c r="J19" s="42"/>
      <c r="K19" s="130">
        <v>45027.0</v>
      </c>
      <c r="L19" s="131" t="s">
        <v>74</v>
      </c>
      <c r="M19" s="42"/>
      <c r="N19" s="39"/>
      <c r="O19" s="39"/>
      <c r="P19" s="42"/>
      <c r="Q19" s="57">
        <v>6.0</v>
      </c>
      <c r="R19" s="65">
        <v>68.0</v>
      </c>
      <c r="S19" s="64">
        <f t="shared" si="2"/>
        <v>0.08823529412</v>
      </c>
      <c r="T19" s="60"/>
      <c r="U19" s="60"/>
    </row>
    <row r="20" ht="15.75" customHeight="1">
      <c r="A20" s="60"/>
      <c r="B20" s="19">
        <v>2.0</v>
      </c>
      <c r="C20" s="66">
        <v>7.0</v>
      </c>
      <c r="D20" s="46" t="s">
        <v>75</v>
      </c>
      <c r="E20" s="39"/>
      <c r="F20" s="39"/>
      <c r="G20" s="39"/>
      <c r="H20" s="42"/>
      <c r="I20" s="39"/>
      <c r="J20" s="39"/>
      <c r="K20" s="130">
        <v>45033.0</v>
      </c>
      <c r="L20" s="131" t="s">
        <v>74</v>
      </c>
      <c r="M20" s="42"/>
      <c r="N20" s="39"/>
      <c r="O20" s="39"/>
      <c r="P20" s="134"/>
      <c r="Q20" s="26">
        <f>COUNTA(E20:P20)</f>
        <v>2</v>
      </c>
      <c r="R20" s="66">
        <v>68.0</v>
      </c>
      <c r="S20" s="64">
        <f t="shared" si="2"/>
        <v>0.02941176471</v>
      </c>
      <c r="T20" s="60"/>
      <c r="U20" s="60"/>
    </row>
    <row r="21" ht="15.75" customHeight="1">
      <c r="A21" s="60"/>
      <c r="B21" s="60"/>
      <c r="C21" s="32">
        <f>SUM(C6:C13)</f>
        <v>53</v>
      </c>
      <c r="D21" s="60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 t="s">
        <v>25</v>
      </c>
      <c r="Q21" s="71">
        <f>SUM(Q6:Q13)</f>
        <v>11</v>
      </c>
      <c r="R21" s="34">
        <f>SUM(R6:R20)</f>
        <v>1122</v>
      </c>
      <c r="S21" s="61"/>
      <c r="T21" s="60"/>
      <c r="U21" s="60"/>
    </row>
    <row r="22" ht="15.75" customHeight="1">
      <c r="A22" s="60"/>
      <c r="B22" s="60"/>
      <c r="C22" s="60"/>
      <c r="D22" s="60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0"/>
      <c r="S995" s="61"/>
      <c r="T995" s="60"/>
      <c r="U995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20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9.71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2" width="10.71"/>
    <col customWidth="1" min="13" max="13" width="11.86"/>
    <col customWidth="1" min="14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79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8" t="s">
        <v>4</v>
      </c>
      <c r="E2" s="115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1"/>
      <c r="E3" s="118" t="s">
        <v>8</v>
      </c>
      <c r="F3" s="3"/>
      <c r="G3" s="3"/>
      <c r="H3" s="3"/>
      <c r="I3" s="3"/>
      <c r="J3" s="4"/>
      <c r="K3" s="119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60"/>
      <c r="B4" s="14"/>
      <c r="C4" s="14"/>
      <c r="D4" s="14"/>
      <c r="E4" s="120" t="s">
        <v>10</v>
      </c>
      <c r="F4" s="4"/>
      <c r="G4" s="120" t="s">
        <v>11</v>
      </c>
      <c r="H4" s="4"/>
      <c r="I4" s="120" t="s">
        <v>12</v>
      </c>
      <c r="J4" s="4"/>
      <c r="K4" s="121" t="s">
        <v>13</v>
      </c>
      <c r="L4" s="3"/>
      <c r="M4" s="4"/>
      <c r="N4" s="121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136" t="s">
        <v>31</v>
      </c>
      <c r="F5" s="122" t="s">
        <v>16</v>
      </c>
      <c r="G5" s="122" t="s">
        <v>31</v>
      </c>
      <c r="H5" s="123" t="s">
        <v>16</v>
      </c>
      <c r="I5" s="122" t="s">
        <v>31</v>
      </c>
      <c r="J5" s="123" t="s">
        <v>16</v>
      </c>
      <c r="K5" s="122" t="s">
        <v>31</v>
      </c>
      <c r="L5" s="122" t="s">
        <v>41</v>
      </c>
      <c r="M5" s="123" t="s">
        <v>16</v>
      </c>
      <c r="N5" s="122" t="s">
        <v>31</v>
      </c>
      <c r="O5" s="122" t="s">
        <v>41</v>
      </c>
      <c r="P5" s="123" t="s">
        <v>16</v>
      </c>
      <c r="Q5" s="14"/>
      <c r="R5" s="14"/>
      <c r="S5" s="14"/>
      <c r="T5" s="10"/>
      <c r="U5" s="10"/>
    </row>
    <row r="6">
      <c r="A6" s="60"/>
      <c r="B6" s="19">
        <v>4.0</v>
      </c>
      <c r="C6" s="19">
        <v>14.0</v>
      </c>
      <c r="D6" s="21" t="s">
        <v>17</v>
      </c>
      <c r="E6" s="113">
        <v>44952.0</v>
      </c>
      <c r="F6" s="23"/>
      <c r="G6" s="24"/>
      <c r="H6" s="23"/>
      <c r="I6" s="24"/>
      <c r="J6" s="23"/>
      <c r="K6" s="113">
        <v>45026.0</v>
      </c>
      <c r="L6" s="23"/>
      <c r="M6" s="23"/>
      <c r="N6" s="23"/>
      <c r="O6" s="23"/>
      <c r="P6" s="23"/>
      <c r="Q6" s="26">
        <f t="shared" ref="Q6:Q18" si="1">COUNTA(E6:P6)</f>
        <v>2</v>
      </c>
      <c r="R6" s="65">
        <v>136.0</v>
      </c>
      <c r="S6" s="64">
        <f t="shared" ref="S6:S20" si="2">Q6*100%/R6</f>
        <v>0.01470588235</v>
      </c>
      <c r="T6" s="60"/>
      <c r="U6" s="60"/>
    </row>
    <row r="7">
      <c r="A7" s="60"/>
      <c r="B7" s="19">
        <v>2.0</v>
      </c>
      <c r="C7" s="19">
        <v>7.0</v>
      </c>
      <c r="D7" s="21" t="s">
        <v>48</v>
      </c>
      <c r="E7" s="24"/>
      <c r="F7" s="24"/>
      <c r="G7" s="24"/>
      <c r="H7" s="23"/>
      <c r="I7" s="24"/>
      <c r="J7" s="23"/>
      <c r="K7" s="24"/>
      <c r="L7" s="24"/>
      <c r="M7" s="23"/>
      <c r="N7" s="24"/>
      <c r="O7" s="24"/>
      <c r="P7" s="23"/>
      <c r="Q7" s="26">
        <f t="shared" si="1"/>
        <v>0</v>
      </c>
      <c r="R7" s="65">
        <v>68.0</v>
      </c>
      <c r="S7" s="64">
        <f t="shared" si="2"/>
        <v>0</v>
      </c>
      <c r="T7" s="60"/>
      <c r="U7" s="60"/>
    </row>
    <row r="8">
      <c r="A8" s="60"/>
      <c r="B8" s="138">
        <v>6.0</v>
      </c>
      <c r="C8" s="139">
        <v>14.0</v>
      </c>
      <c r="D8" s="140" t="s">
        <v>19</v>
      </c>
      <c r="E8" s="113">
        <v>44950.0</v>
      </c>
      <c r="F8" s="141"/>
      <c r="G8" s="23"/>
      <c r="I8" s="24"/>
      <c r="J8" s="23"/>
      <c r="K8" s="113">
        <v>45028.0</v>
      </c>
      <c r="L8" s="113">
        <v>45035.0</v>
      </c>
      <c r="M8" s="55"/>
      <c r="N8" s="24"/>
      <c r="O8" s="23"/>
      <c r="P8" s="23"/>
      <c r="Q8" s="26">
        <f t="shared" si="1"/>
        <v>3</v>
      </c>
      <c r="R8" s="65">
        <v>204.0</v>
      </c>
      <c r="S8" s="64">
        <f t="shared" si="2"/>
        <v>0.01470588235</v>
      </c>
      <c r="T8" s="60"/>
      <c r="U8" s="60"/>
    </row>
    <row r="9">
      <c r="A9" s="60"/>
      <c r="B9" s="19">
        <v>1.0</v>
      </c>
      <c r="C9" s="19">
        <v>3.0</v>
      </c>
      <c r="D9" s="21" t="s">
        <v>64</v>
      </c>
      <c r="E9" s="24"/>
      <c r="F9" s="24"/>
      <c r="G9" s="24"/>
      <c r="H9" s="23"/>
      <c r="I9" s="24"/>
      <c r="J9" s="23"/>
      <c r="K9" s="78">
        <v>45030.0</v>
      </c>
      <c r="L9" s="55"/>
      <c r="M9" s="24"/>
      <c r="N9" s="24"/>
      <c r="O9" s="24"/>
      <c r="P9" s="23"/>
      <c r="Q9" s="108">
        <f t="shared" si="1"/>
        <v>1</v>
      </c>
      <c r="R9" s="65">
        <v>34.0</v>
      </c>
      <c r="S9" s="64">
        <f t="shared" si="2"/>
        <v>0.02941176471</v>
      </c>
      <c r="T9" s="60"/>
      <c r="U9" s="60"/>
    </row>
    <row r="10">
      <c r="A10" s="60"/>
      <c r="B10" s="19">
        <v>2.0</v>
      </c>
      <c r="C10" s="19">
        <v>6.0</v>
      </c>
      <c r="D10" s="21" t="s">
        <v>49</v>
      </c>
      <c r="E10" s="24"/>
      <c r="F10" s="24"/>
      <c r="G10" s="24"/>
      <c r="H10" s="23"/>
      <c r="I10" s="24"/>
      <c r="J10" s="23"/>
      <c r="K10" s="113">
        <v>45027.0</v>
      </c>
      <c r="L10" s="131" t="s">
        <v>72</v>
      </c>
      <c r="M10" s="24"/>
      <c r="N10" s="24"/>
      <c r="O10" s="24"/>
      <c r="P10" s="23"/>
      <c r="Q10" s="26">
        <f t="shared" si="1"/>
        <v>2</v>
      </c>
      <c r="R10" s="65">
        <v>68.0</v>
      </c>
      <c r="S10" s="64">
        <f t="shared" si="2"/>
        <v>0.02941176471</v>
      </c>
      <c r="T10" s="60"/>
      <c r="U10" s="60"/>
    </row>
    <row r="11">
      <c r="A11" s="60"/>
      <c r="B11" s="19">
        <v>1.0</v>
      </c>
      <c r="C11" s="19">
        <v>3.0</v>
      </c>
      <c r="D11" s="21" t="s">
        <v>21</v>
      </c>
      <c r="E11" s="24"/>
      <c r="F11" s="24"/>
      <c r="G11" s="24"/>
      <c r="H11" s="24"/>
      <c r="I11" s="24"/>
      <c r="J11" s="23"/>
      <c r="K11" s="24"/>
      <c r="L11" s="24"/>
      <c r="M11" s="23"/>
      <c r="N11" s="24"/>
      <c r="O11" s="24"/>
      <c r="P11" s="23">
        <v>45068.0</v>
      </c>
      <c r="Q11" s="26">
        <f t="shared" si="1"/>
        <v>1</v>
      </c>
      <c r="R11" s="65">
        <v>34.0</v>
      </c>
      <c r="S11" s="64">
        <f t="shared" si="2"/>
        <v>0.02941176471</v>
      </c>
      <c r="T11" s="60"/>
      <c r="U11" s="60"/>
    </row>
    <row r="12">
      <c r="A12" s="60"/>
      <c r="B12" s="29">
        <v>1.0</v>
      </c>
      <c r="C12" s="29">
        <v>3.0</v>
      </c>
      <c r="D12" s="21" t="s">
        <v>23</v>
      </c>
      <c r="E12" s="24"/>
      <c r="F12" s="24"/>
      <c r="G12" s="24"/>
      <c r="H12" s="24"/>
      <c r="I12" s="24"/>
      <c r="J12" s="55"/>
      <c r="K12" s="24"/>
      <c r="L12" s="24"/>
      <c r="M12" s="80"/>
      <c r="N12" s="24"/>
      <c r="O12" s="24"/>
      <c r="P12" s="23">
        <v>45061.0</v>
      </c>
      <c r="Q12" s="26">
        <f t="shared" si="1"/>
        <v>1</v>
      </c>
      <c r="R12" s="65">
        <v>34.0</v>
      </c>
      <c r="S12" s="64">
        <f t="shared" si="2"/>
        <v>0.02941176471</v>
      </c>
      <c r="T12" s="60"/>
      <c r="U12" s="60"/>
    </row>
    <row r="13">
      <c r="A13" s="60"/>
      <c r="B13" s="19">
        <v>1.0</v>
      </c>
      <c r="C13" s="19">
        <v>3.0</v>
      </c>
      <c r="D13" s="21" t="s">
        <v>73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3">
        <v>45063.0</v>
      </c>
      <c r="Q13" s="26">
        <f t="shared" si="1"/>
        <v>1</v>
      </c>
      <c r="R13" s="65">
        <v>34.0</v>
      </c>
      <c r="S13" s="64">
        <f t="shared" si="2"/>
        <v>0.02941176471</v>
      </c>
      <c r="T13" s="60"/>
      <c r="U13" s="60"/>
    </row>
    <row r="14">
      <c r="A14" s="60"/>
      <c r="B14" s="19">
        <v>3.0</v>
      </c>
      <c r="C14" s="66">
        <v>10.0</v>
      </c>
      <c r="D14" s="46" t="s">
        <v>24</v>
      </c>
      <c r="E14" s="39"/>
      <c r="F14" s="39"/>
      <c r="G14" s="39"/>
      <c r="H14" s="39"/>
      <c r="I14" s="39"/>
      <c r="J14" s="42"/>
      <c r="K14" s="39"/>
      <c r="L14" s="39"/>
      <c r="M14" s="39"/>
      <c r="N14" s="39"/>
      <c r="O14" s="39"/>
      <c r="P14" s="129">
        <v>45065.0</v>
      </c>
      <c r="Q14" s="26">
        <f t="shared" si="1"/>
        <v>1</v>
      </c>
      <c r="R14" s="70">
        <v>102.0</v>
      </c>
      <c r="S14" s="64">
        <f t="shared" si="2"/>
        <v>0.009803921569</v>
      </c>
      <c r="T14" s="60"/>
      <c r="U14" s="60"/>
    </row>
    <row r="15">
      <c r="A15" s="60"/>
      <c r="B15" s="19">
        <v>3.0</v>
      </c>
      <c r="C15" s="66">
        <v>10.0</v>
      </c>
      <c r="D15" s="46" t="s">
        <v>32</v>
      </c>
      <c r="E15" s="39"/>
      <c r="F15" s="39"/>
      <c r="G15" s="39"/>
      <c r="H15" s="39"/>
      <c r="I15" s="39"/>
      <c r="J15" s="42"/>
      <c r="K15" s="39"/>
      <c r="L15" s="39"/>
      <c r="M15" s="39"/>
      <c r="N15" s="39"/>
      <c r="O15" s="39"/>
      <c r="P15" s="129"/>
      <c r="Q15" s="26">
        <f t="shared" si="1"/>
        <v>0</v>
      </c>
      <c r="R15" s="70">
        <v>102.0</v>
      </c>
      <c r="S15" s="64">
        <f t="shared" si="2"/>
        <v>0</v>
      </c>
      <c r="T15" s="60"/>
      <c r="U15" s="60"/>
    </row>
    <row r="16" ht="15.75" customHeight="1">
      <c r="A16" s="60"/>
      <c r="B16" s="19">
        <v>2.0</v>
      </c>
      <c r="C16" s="66">
        <v>6.0</v>
      </c>
      <c r="D16" s="46" t="s">
        <v>51</v>
      </c>
      <c r="E16" s="39"/>
      <c r="F16" s="39"/>
      <c r="G16" s="39"/>
      <c r="H16" s="42"/>
      <c r="I16" s="39"/>
      <c r="J16" s="42"/>
      <c r="K16" s="130">
        <v>45029.0</v>
      </c>
      <c r="L16" s="131" t="s">
        <v>74</v>
      </c>
      <c r="M16" s="42"/>
      <c r="N16" s="39"/>
      <c r="O16" s="39"/>
      <c r="P16" s="129"/>
      <c r="Q16" s="26">
        <f t="shared" si="1"/>
        <v>2</v>
      </c>
      <c r="R16" s="70">
        <v>68.0</v>
      </c>
      <c r="S16" s="64">
        <f t="shared" si="2"/>
        <v>0.02941176471</v>
      </c>
      <c r="T16" s="60"/>
      <c r="U16" s="60"/>
    </row>
    <row r="17" ht="15.75" customHeight="1">
      <c r="A17" s="60"/>
      <c r="B17" s="19">
        <v>2.0</v>
      </c>
      <c r="C17" s="19">
        <v>7.0</v>
      </c>
      <c r="D17" s="46" t="s">
        <v>52</v>
      </c>
      <c r="E17" s="39"/>
      <c r="F17" s="39"/>
      <c r="G17" s="39"/>
      <c r="H17" s="74"/>
      <c r="I17" s="39"/>
      <c r="J17" s="74"/>
      <c r="K17" s="132">
        <v>45030.0</v>
      </c>
      <c r="L17" s="79" t="s">
        <v>74</v>
      </c>
      <c r="M17" s="39"/>
      <c r="N17" s="39"/>
      <c r="O17" s="39"/>
      <c r="P17" s="74"/>
      <c r="Q17" s="26">
        <f t="shared" si="1"/>
        <v>2</v>
      </c>
      <c r="R17" s="65">
        <v>68.0</v>
      </c>
      <c r="S17" s="64">
        <f t="shared" si="2"/>
        <v>0.02941176471</v>
      </c>
      <c r="T17" s="60"/>
      <c r="U17" s="60"/>
    </row>
    <row r="18" ht="15.75" customHeight="1">
      <c r="A18" s="60"/>
      <c r="B18" s="19">
        <v>1.0</v>
      </c>
      <c r="C18" s="66">
        <v>3.0</v>
      </c>
      <c r="D18" s="46" t="s">
        <v>59</v>
      </c>
      <c r="E18" s="39"/>
      <c r="F18" s="39"/>
      <c r="G18" s="39"/>
      <c r="H18" s="39"/>
      <c r="I18" s="39"/>
      <c r="J18" s="42"/>
      <c r="K18" s="130">
        <v>45027.0</v>
      </c>
      <c r="L18" s="131" t="s">
        <v>72</v>
      </c>
      <c r="M18" s="39"/>
      <c r="N18" s="39"/>
      <c r="O18" s="39"/>
      <c r="P18" s="129"/>
      <c r="Q18" s="26">
        <f t="shared" si="1"/>
        <v>2</v>
      </c>
      <c r="R18" s="70">
        <v>34.0</v>
      </c>
      <c r="S18" s="64">
        <f t="shared" si="2"/>
        <v>0.05882352941</v>
      </c>
      <c r="T18" s="60"/>
      <c r="U18" s="60"/>
    </row>
    <row r="19" ht="15.75" customHeight="1">
      <c r="A19" s="60"/>
      <c r="B19" s="19">
        <v>2.0</v>
      </c>
      <c r="C19" s="19">
        <v>7.0</v>
      </c>
      <c r="D19" s="46" t="s">
        <v>67</v>
      </c>
      <c r="E19" s="39"/>
      <c r="F19" s="39"/>
      <c r="G19" s="39"/>
      <c r="H19" s="42"/>
      <c r="I19" s="39"/>
      <c r="J19" s="42"/>
      <c r="K19" s="130">
        <v>45027.0</v>
      </c>
      <c r="L19" s="131" t="s">
        <v>74</v>
      </c>
      <c r="M19" s="42"/>
      <c r="N19" s="39"/>
      <c r="O19" s="39"/>
      <c r="P19" s="42"/>
      <c r="Q19" s="57">
        <v>6.0</v>
      </c>
      <c r="R19" s="65">
        <v>68.0</v>
      </c>
      <c r="S19" s="64">
        <f t="shared" si="2"/>
        <v>0.08823529412</v>
      </c>
      <c r="T19" s="60"/>
      <c r="U19" s="60"/>
    </row>
    <row r="20" ht="15.75" customHeight="1">
      <c r="A20" s="60"/>
      <c r="B20" s="19">
        <v>2.0</v>
      </c>
      <c r="C20" s="66">
        <v>7.0</v>
      </c>
      <c r="D20" s="46" t="s">
        <v>75</v>
      </c>
      <c r="E20" s="39"/>
      <c r="F20" s="39"/>
      <c r="G20" s="39"/>
      <c r="H20" s="42"/>
      <c r="I20" s="39"/>
      <c r="J20" s="39"/>
      <c r="K20" s="130">
        <v>45033.0</v>
      </c>
      <c r="L20" s="131" t="s">
        <v>74</v>
      </c>
      <c r="M20" s="42"/>
      <c r="N20" s="39"/>
      <c r="O20" s="39"/>
      <c r="P20" s="134"/>
      <c r="Q20" s="26">
        <f>COUNTA(E20:P20)</f>
        <v>2</v>
      </c>
      <c r="R20" s="66">
        <v>68.0</v>
      </c>
      <c r="S20" s="64">
        <f t="shared" si="2"/>
        <v>0.02941176471</v>
      </c>
      <c r="T20" s="60"/>
      <c r="U20" s="60"/>
    </row>
    <row r="21" ht="15.75" customHeight="1">
      <c r="A21" s="60"/>
      <c r="B21" s="60"/>
      <c r="C21" s="32">
        <f>SUM(C6:C13)</f>
        <v>53</v>
      </c>
      <c r="D21" s="60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 t="s">
        <v>25</v>
      </c>
      <c r="Q21" s="71">
        <f>SUM(Q6:Q13)</f>
        <v>11</v>
      </c>
      <c r="R21" s="34">
        <f>SUM(R6:R20)</f>
        <v>1122</v>
      </c>
      <c r="S21" s="61"/>
      <c r="T21" s="60"/>
      <c r="U21" s="60"/>
    </row>
    <row r="22" ht="15.75" customHeight="1">
      <c r="A22" s="60"/>
      <c r="B22" s="60"/>
      <c r="C22" s="60"/>
      <c r="D22" s="60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0"/>
      <c r="S995" s="61"/>
      <c r="T995" s="60"/>
      <c r="U995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6:Q20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4" width="16.57"/>
    <col customWidth="1" min="5" max="5" width="11.86"/>
    <col customWidth="1" min="6" max="6" width="13.71"/>
    <col customWidth="1" min="7" max="7" width="5.71"/>
    <col customWidth="1" min="8" max="8" width="14.71"/>
    <col customWidth="1" min="9" max="9" width="14.43"/>
    <col customWidth="1" min="10" max="10" width="12.14"/>
    <col customWidth="1" min="11" max="11" width="6.0"/>
    <col customWidth="1" min="12" max="12" width="10.14"/>
    <col customWidth="1" min="13" max="13" width="11.86"/>
    <col customWidth="1" min="14" max="14" width="6.71"/>
    <col customWidth="1" min="15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80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7" t="s">
        <v>81</v>
      </c>
      <c r="E2" s="115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1"/>
      <c r="E3" s="118" t="s">
        <v>8</v>
      </c>
      <c r="F3" s="3"/>
      <c r="G3" s="3"/>
      <c r="H3" s="3"/>
      <c r="I3" s="3"/>
      <c r="J3" s="4"/>
      <c r="K3" s="119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60"/>
      <c r="B4" s="14"/>
      <c r="C4" s="14"/>
      <c r="D4" s="14"/>
      <c r="E4" s="120" t="s">
        <v>10</v>
      </c>
      <c r="F4" s="4"/>
      <c r="G4" s="120" t="s">
        <v>11</v>
      </c>
      <c r="H4" s="4"/>
      <c r="I4" s="120" t="s">
        <v>12</v>
      </c>
      <c r="J4" s="4"/>
      <c r="K4" s="121" t="s">
        <v>13</v>
      </c>
      <c r="L4" s="3"/>
      <c r="M4" s="4"/>
      <c r="N4" s="121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122" t="s">
        <v>31</v>
      </c>
      <c r="F5" s="123" t="s">
        <v>16</v>
      </c>
      <c r="G5" s="122" t="s">
        <v>31</v>
      </c>
      <c r="H5" s="123" t="s">
        <v>16</v>
      </c>
      <c r="I5" s="122" t="s">
        <v>31</v>
      </c>
      <c r="J5" s="123" t="s">
        <v>16</v>
      </c>
      <c r="K5" s="123" t="s">
        <v>82</v>
      </c>
      <c r="L5" s="122" t="s">
        <v>31</v>
      </c>
      <c r="M5" s="123" t="s">
        <v>16</v>
      </c>
      <c r="N5" s="123" t="s">
        <v>82</v>
      </c>
      <c r="O5" s="122" t="s">
        <v>31</v>
      </c>
      <c r="P5" s="123" t="s">
        <v>16</v>
      </c>
      <c r="Q5" s="14"/>
      <c r="R5" s="14"/>
      <c r="S5" s="14"/>
      <c r="T5" s="10"/>
      <c r="U5" s="10"/>
    </row>
    <row r="6">
      <c r="A6" s="60"/>
      <c r="B6" s="19">
        <v>4.0</v>
      </c>
      <c r="C6" s="19">
        <v>8.0</v>
      </c>
      <c r="D6" s="21" t="s">
        <v>17</v>
      </c>
      <c r="E6" s="41">
        <v>44949.0</v>
      </c>
      <c r="F6" s="24"/>
      <c r="G6" s="25"/>
      <c r="H6" s="79" t="s">
        <v>83</v>
      </c>
      <c r="I6" s="41">
        <v>44998.0</v>
      </c>
      <c r="J6" s="41">
        <v>45005.0</v>
      </c>
      <c r="K6" s="39"/>
      <c r="L6" s="24"/>
      <c r="M6" s="23"/>
      <c r="N6" s="24"/>
      <c r="O6" s="23"/>
      <c r="P6" s="23"/>
      <c r="Q6" s="26">
        <f t="shared" ref="Q6:Q18" si="1">COUNTA(E6:P6)</f>
        <v>4</v>
      </c>
      <c r="R6" s="20">
        <v>136.0</v>
      </c>
      <c r="S6" s="64">
        <f t="shared" ref="S6:S18" si="2">Q6*100%/R6</f>
        <v>0.02941176471</v>
      </c>
      <c r="T6" s="60"/>
      <c r="U6" s="60"/>
    </row>
    <row r="7">
      <c r="A7" s="60"/>
      <c r="B7" s="19">
        <v>3.0</v>
      </c>
      <c r="C7" s="19">
        <v>10.0</v>
      </c>
      <c r="D7" s="21" t="s">
        <v>48</v>
      </c>
      <c r="E7" s="24"/>
      <c r="F7" s="23"/>
      <c r="G7" s="24"/>
      <c r="I7" s="41"/>
      <c r="J7" s="41"/>
      <c r="K7" s="39"/>
      <c r="L7" s="24"/>
      <c r="M7" s="23"/>
      <c r="N7" s="23"/>
      <c r="O7" s="24"/>
      <c r="P7" s="23"/>
      <c r="Q7" s="26">
        <f t="shared" si="1"/>
        <v>0</v>
      </c>
      <c r="R7" s="20">
        <v>102.0</v>
      </c>
      <c r="S7" s="64">
        <f t="shared" si="2"/>
        <v>0</v>
      </c>
      <c r="T7" s="60"/>
      <c r="U7" s="60"/>
    </row>
    <row r="8">
      <c r="A8" s="60"/>
      <c r="B8" s="19">
        <v>6.0</v>
      </c>
      <c r="C8" s="19">
        <v>14.0</v>
      </c>
      <c r="D8" s="21" t="s">
        <v>19</v>
      </c>
      <c r="E8" s="41">
        <v>44951.0</v>
      </c>
      <c r="F8" s="55"/>
      <c r="G8" s="24"/>
      <c r="H8" s="55"/>
      <c r="I8" s="41">
        <v>45000.0</v>
      </c>
      <c r="J8" s="142">
        <v>45006.0</v>
      </c>
      <c r="K8" s="42"/>
      <c r="L8" s="23"/>
      <c r="M8" s="23"/>
      <c r="N8" s="23"/>
      <c r="O8" s="24"/>
      <c r="P8" s="23"/>
      <c r="Q8" s="143">
        <f t="shared" si="1"/>
        <v>3</v>
      </c>
      <c r="R8" s="20">
        <v>204.0</v>
      </c>
      <c r="S8" s="64">
        <f t="shared" si="2"/>
        <v>0.01470588235</v>
      </c>
      <c r="T8" s="60"/>
      <c r="U8" s="60"/>
    </row>
    <row r="9">
      <c r="A9" s="60"/>
      <c r="B9" s="19">
        <v>1.0</v>
      </c>
      <c r="C9" s="19">
        <v>3.0</v>
      </c>
      <c r="D9" s="21" t="s">
        <v>64</v>
      </c>
      <c r="E9" s="24"/>
      <c r="F9" s="24"/>
      <c r="G9" s="24"/>
      <c r="H9" s="24"/>
      <c r="I9" s="78">
        <v>44999.0</v>
      </c>
      <c r="J9" s="23"/>
      <c r="K9" s="39"/>
      <c r="L9" s="25"/>
      <c r="M9" s="24"/>
      <c r="N9" s="25"/>
      <c r="O9" s="24"/>
      <c r="P9" s="23"/>
      <c r="Q9" s="108">
        <f t="shared" si="1"/>
        <v>1</v>
      </c>
      <c r="R9" s="20">
        <v>34.0</v>
      </c>
      <c r="S9" s="64">
        <f t="shared" si="2"/>
        <v>0.02941176471</v>
      </c>
      <c r="T9" s="60"/>
      <c r="U9" s="60"/>
    </row>
    <row r="10">
      <c r="A10" s="60"/>
      <c r="B10" s="19">
        <v>3.0</v>
      </c>
      <c r="C10" s="19">
        <v>10.0</v>
      </c>
      <c r="D10" s="21" t="s">
        <v>49</v>
      </c>
      <c r="E10" s="24"/>
      <c r="F10" s="24"/>
      <c r="G10" s="24"/>
      <c r="H10" s="23"/>
      <c r="I10" s="41">
        <v>45002.0</v>
      </c>
      <c r="J10" s="55"/>
      <c r="K10" s="39"/>
      <c r="L10" s="144"/>
      <c r="M10" s="24"/>
      <c r="N10" s="24"/>
      <c r="O10" s="24"/>
      <c r="P10" s="23"/>
      <c r="Q10" s="26">
        <f t="shared" si="1"/>
        <v>1</v>
      </c>
      <c r="R10" s="20">
        <v>102.0</v>
      </c>
      <c r="S10" s="64">
        <f t="shared" si="2"/>
        <v>0.009803921569</v>
      </c>
      <c r="T10" s="60"/>
      <c r="U10" s="60"/>
    </row>
    <row r="11">
      <c r="A11" s="60"/>
      <c r="B11" s="19">
        <v>1.0</v>
      </c>
      <c r="C11" s="19">
        <v>3.0</v>
      </c>
      <c r="D11" s="21" t="s">
        <v>73</v>
      </c>
      <c r="E11" s="24"/>
      <c r="F11" s="24"/>
      <c r="G11" s="24"/>
      <c r="H11" s="24"/>
      <c r="I11" s="22"/>
      <c r="J11" s="24"/>
      <c r="K11" s="39"/>
      <c r="L11" s="24"/>
      <c r="M11" s="24"/>
      <c r="N11" s="24"/>
      <c r="O11" s="24"/>
      <c r="P11" s="23">
        <v>45057.0</v>
      </c>
      <c r="Q11" s="26">
        <f t="shared" si="1"/>
        <v>1</v>
      </c>
      <c r="R11" s="20">
        <v>34.0</v>
      </c>
      <c r="S11" s="64">
        <f t="shared" si="2"/>
        <v>0.02941176471</v>
      </c>
      <c r="T11" s="60"/>
      <c r="U11" s="60"/>
    </row>
    <row r="12">
      <c r="A12" s="60"/>
      <c r="B12" s="29">
        <v>3.0</v>
      </c>
      <c r="C12" s="29">
        <v>10.0</v>
      </c>
      <c r="D12" s="21" t="s">
        <v>24</v>
      </c>
      <c r="E12" s="24"/>
      <c r="F12" s="24"/>
      <c r="G12" s="24"/>
      <c r="H12" s="24"/>
      <c r="I12" s="22"/>
      <c r="J12" s="23"/>
      <c r="K12" s="39"/>
      <c r="L12" s="24"/>
      <c r="M12" s="24"/>
      <c r="N12" s="24"/>
      <c r="O12" s="24"/>
      <c r="P12" s="23">
        <v>45059.0</v>
      </c>
      <c r="Q12" s="26">
        <f t="shared" si="1"/>
        <v>1</v>
      </c>
      <c r="R12" s="20">
        <v>102.0</v>
      </c>
      <c r="S12" s="64">
        <f t="shared" si="2"/>
        <v>0.009803921569</v>
      </c>
      <c r="T12" s="60"/>
      <c r="U12" s="60"/>
    </row>
    <row r="13">
      <c r="A13" s="60"/>
      <c r="B13" s="19">
        <v>3.0</v>
      </c>
      <c r="C13" s="19">
        <v>10.0</v>
      </c>
      <c r="D13" s="21" t="s">
        <v>32</v>
      </c>
      <c r="E13" s="24"/>
      <c r="F13" s="24"/>
      <c r="G13" s="24"/>
      <c r="H13" s="24"/>
      <c r="I13" s="22"/>
      <c r="J13" s="23"/>
      <c r="K13" s="39"/>
      <c r="L13" s="24"/>
      <c r="M13" s="24"/>
      <c r="N13" s="24"/>
      <c r="O13" s="24"/>
      <c r="P13" s="23"/>
      <c r="Q13" s="26">
        <f t="shared" si="1"/>
        <v>0</v>
      </c>
      <c r="R13" s="20">
        <v>102.0</v>
      </c>
      <c r="S13" s="64">
        <f t="shared" si="2"/>
        <v>0</v>
      </c>
      <c r="T13" s="60"/>
      <c r="U13" s="60"/>
    </row>
    <row r="14">
      <c r="A14" s="60"/>
      <c r="B14" s="19">
        <v>2.0</v>
      </c>
      <c r="C14" s="19">
        <v>7.0</v>
      </c>
      <c r="D14" s="21" t="s">
        <v>51</v>
      </c>
      <c r="E14" s="24"/>
      <c r="F14" s="24"/>
      <c r="G14" s="24"/>
      <c r="H14" s="23"/>
      <c r="I14" s="41">
        <v>45001.0</v>
      </c>
      <c r="J14" s="23"/>
      <c r="K14" s="39"/>
      <c r="L14" s="24"/>
      <c r="M14" s="23"/>
      <c r="N14" s="24"/>
      <c r="O14" s="24"/>
      <c r="P14" s="23"/>
      <c r="Q14" s="26">
        <f t="shared" si="1"/>
        <v>1</v>
      </c>
      <c r="R14" s="20">
        <v>68.0</v>
      </c>
      <c r="S14" s="64">
        <f t="shared" si="2"/>
        <v>0.01470588235</v>
      </c>
      <c r="T14" s="60"/>
      <c r="U14" s="60"/>
    </row>
    <row r="15">
      <c r="A15" s="60"/>
      <c r="B15" s="19">
        <v>2.0</v>
      </c>
      <c r="C15" s="19">
        <v>7.0</v>
      </c>
      <c r="D15" s="21" t="s">
        <v>52</v>
      </c>
      <c r="E15" s="24"/>
      <c r="F15" s="24"/>
      <c r="G15" s="24"/>
      <c r="H15" s="23"/>
      <c r="I15" s="78">
        <v>45001.0</v>
      </c>
      <c r="J15" s="23"/>
      <c r="K15" s="39"/>
      <c r="L15" s="24"/>
      <c r="M15" s="23"/>
      <c r="N15" s="25"/>
      <c r="O15" s="24"/>
      <c r="P15" s="25"/>
      <c r="Q15" s="26">
        <f t="shared" si="1"/>
        <v>1</v>
      </c>
      <c r="R15" s="20">
        <v>68.0</v>
      </c>
      <c r="S15" s="64">
        <f t="shared" si="2"/>
        <v>0.01470588235</v>
      </c>
      <c r="T15" s="60"/>
      <c r="U15" s="60"/>
    </row>
    <row r="16">
      <c r="A16" s="60"/>
      <c r="B16" s="19">
        <v>1.0</v>
      </c>
      <c r="C16" s="19">
        <v>3.0</v>
      </c>
      <c r="D16" s="21" t="s">
        <v>59</v>
      </c>
      <c r="E16" s="24"/>
      <c r="F16" s="24"/>
      <c r="G16" s="24"/>
      <c r="H16" s="24"/>
      <c r="I16" s="41">
        <v>45002.0</v>
      </c>
      <c r="J16" s="23"/>
      <c r="K16" s="39"/>
      <c r="L16" s="24"/>
      <c r="M16" s="23"/>
      <c r="N16" s="24"/>
      <c r="O16" s="24"/>
      <c r="P16" s="23"/>
      <c r="Q16" s="26">
        <f t="shared" si="1"/>
        <v>1</v>
      </c>
      <c r="R16" s="20">
        <v>34.0</v>
      </c>
      <c r="S16" s="64">
        <f t="shared" si="2"/>
        <v>0.02941176471</v>
      </c>
      <c r="T16" s="60"/>
      <c r="U16" s="60"/>
    </row>
    <row r="17">
      <c r="A17" s="60"/>
      <c r="B17" s="19">
        <v>3.0</v>
      </c>
      <c r="C17" s="19">
        <v>10.0</v>
      </c>
      <c r="D17" s="46" t="s">
        <v>67</v>
      </c>
      <c r="E17" s="39"/>
      <c r="F17" s="39"/>
      <c r="G17" s="39"/>
      <c r="H17" s="39"/>
      <c r="I17" s="130">
        <v>45001.0</v>
      </c>
      <c r="J17" s="42"/>
      <c r="K17" s="39"/>
      <c r="L17" s="39"/>
      <c r="M17" s="42"/>
      <c r="N17" s="39"/>
      <c r="O17" s="39"/>
      <c r="P17" s="42"/>
      <c r="Q17" s="26">
        <f t="shared" si="1"/>
        <v>1</v>
      </c>
      <c r="R17" s="145">
        <v>102.0</v>
      </c>
      <c r="S17" s="64">
        <f t="shared" si="2"/>
        <v>0.009803921569</v>
      </c>
      <c r="T17" s="60"/>
      <c r="U17" s="60"/>
    </row>
    <row r="18">
      <c r="A18" s="60"/>
      <c r="B18" s="19">
        <v>2.0</v>
      </c>
      <c r="C18" s="19">
        <v>7.0</v>
      </c>
      <c r="D18" s="46" t="s">
        <v>75</v>
      </c>
      <c r="E18" s="39"/>
      <c r="F18" s="39"/>
      <c r="G18" s="39"/>
      <c r="H18" s="39"/>
      <c r="I18" s="130">
        <v>44999.0</v>
      </c>
      <c r="J18" s="42"/>
      <c r="K18" s="39"/>
      <c r="L18" s="39"/>
      <c r="M18" s="42"/>
      <c r="N18" s="39"/>
      <c r="O18" s="39"/>
      <c r="P18" s="42"/>
      <c r="Q18" s="26">
        <f t="shared" si="1"/>
        <v>1</v>
      </c>
      <c r="R18" s="145">
        <v>68.0</v>
      </c>
      <c r="S18" s="64">
        <f t="shared" si="2"/>
        <v>0.01470588235</v>
      </c>
      <c r="T18" s="60"/>
      <c r="U18" s="60"/>
    </row>
    <row r="19">
      <c r="A19" s="60"/>
      <c r="B19" s="31"/>
      <c r="C19" s="32">
        <f>SUM(C6:C16)</f>
        <v>85</v>
      </c>
      <c r="D19" s="60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 t="s">
        <v>25</v>
      </c>
      <c r="Q19" s="71">
        <f t="shared" ref="Q19:R19" si="3">SUM(Q6:Q18)</f>
        <v>16</v>
      </c>
      <c r="R19" s="111">
        <f t="shared" si="3"/>
        <v>1156</v>
      </c>
      <c r="S19" s="61"/>
      <c r="T19" s="60"/>
      <c r="U19" s="60"/>
    </row>
    <row r="20">
      <c r="A20" s="60"/>
      <c r="B20" s="60"/>
      <c r="C20" s="60"/>
      <c r="D20" s="60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0"/>
      <c r="R20" s="60"/>
      <c r="S20" s="61"/>
      <c r="T20" s="60"/>
      <c r="U20" s="60"/>
    </row>
    <row r="21" ht="15.75" customHeight="1">
      <c r="A21" s="60"/>
      <c r="B21" s="60"/>
      <c r="C21" s="60"/>
      <c r="D21" s="60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0"/>
      <c r="R21" s="60"/>
      <c r="S21" s="61"/>
      <c r="T21" s="60"/>
      <c r="U21" s="60"/>
    </row>
    <row r="22" ht="15.75" customHeight="1">
      <c r="A22" s="60"/>
      <c r="B22" s="60"/>
      <c r="C22" s="60"/>
      <c r="D22" s="60"/>
      <c r="E22" s="61"/>
      <c r="F22" s="61"/>
      <c r="G22" s="61"/>
      <c r="H22" s="146"/>
      <c r="I22" s="61"/>
      <c r="J22" s="61"/>
      <c r="K22" s="61"/>
      <c r="L22" s="61"/>
      <c r="M22" s="61"/>
      <c r="N22" s="61"/>
      <c r="O22" s="61"/>
      <c r="P22" s="61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61"/>
      <c r="F23" s="61"/>
      <c r="G23" s="61"/>
      <c r="H23" s="146"/>
      <c r="I23" s="61"/>
      <c r="J23" s="61"/>
      <c r="K23" s="61"/>
      <c r="L23" s="61"/>
      <c r="M23" s="61"/>
      <c r="N23" s="61"/>
      <c r="O23" s="61"/>
      <c r="P23" s="61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0"/>
      <c r="S995" s="61"/>
      <c r="T995" s="60"/>
      <c r="U995" s="60"/>
    </row>
    <row r="996" ht="15.75" customHeight="1">
      <c r="A996" s="60"/>
      <c r="B996" s="60"/>
      <c r="C996" s="60"/>
      <c r="D996" s="60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0"/>
      <c r="R996" s="60"/>
      <c r="S996" s="61"/>
      <c r="T996" s="60"/>
      <c r="U996" s="60"/>
    </row>
    <row r="997" ht="15.75" customHeight="1">
      <c r="A997" s="60"/>
      <c r="B997" s="60"/>
      <c r="C997" s="60"/>
      <c r="D997" s="60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0"/>
      <c r="R997" s="60"/>
      <c r="S997" s="61"/>
      <c r="T997" s="60"/>
      <c r="U997" s="60"/>
    </row>
    <row r="998" ht="15.75" customHeight="1">
      <c r="A998" s="60"/>
      <c r="B998" s="60"/>
      <c r="C998" s="60"/>
      <c r="D998" s="60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0"/>
      <c r="R998" s="60"/>
      <c r="S998" s="61"/>
      <c r="T998" s="60"/>
      <c r="U998" s="60"/>
    </row>
    <row r="999" ht="15.75" customHeight="1">
      <c r="A999" s="60"/>
      <c r="B999" s="60"/>
      <c r="C999" s="60"/>
      <c r="D999" s="60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0"/>
      <c r="R999" s="60"/>
      <c r="S999" s="61"/>
      <c r="T999" s="60"/>
      <c r="U999" s="60"/>
    </row>
    <row r="1000" ht="15.75" customHeight="1">
      <c r="A1000" s="60"/>
      <c r="B1000" s="60"/>
      <c r="C1000" s="60"/>
      <c r="D1000" s="60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0"/>
      <c r="R1000" s="60"/>
      <c r="S1000" s="61"/>
      <c r="T1000" s="60"/>
      <c r="U1000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17">
    <cfRule type="cellIs" dxfId="0" priority="1" operator="greaterThan">
      <formula>$C$6</formula>
    </cfRule>
  </conditionalFormatting>
  <conditionalFormatting sqref="Q17">
    <cfRule type="cellIs" dxfId="0" priority="2" operator="greaterThan">
      <formula>$C$16</formula>
    </cfRule>
  </conditionalFormatting>
  <conditionalFormatting sqref="Q6:Q18">
    <cfRule type="cellIs" dxfId="0" priority="3" operator="greaterThan">
      <formula>$C$6</formula>
    </cfRule>
  </conditionalFormatting>
  <conditionalFormatting sqref="Q7">
    <cfRule type="cellIs" dxfId="0" priority="4" operator="greaterThan">
      <formula>$C$7</formula>
    </cfRule>
  </conditionalFormatting>
  <conditionalFormatting sqref="Q8">
    <cfRule type="cellIs" dxfId="0" priority="5" operator="greaterThan">
      <formula>$C$8</formula>
    </cfRule>
  </conditionalFormatting>
  <conditionalFormatting sqref="Q9">
    <cfRule type="cellIs" dxfId="0" priority="6" operator="greaterThan">
      <formula>$C$9</formula>
    </cfRule>
  </conditionalFormatting>
  <conditionalFormatting sqref="Q10">
    <cfRule type="cellIs" dxfId="0" priority="7" operator="greaterThan">
      <formula>$C$10</formula>
    </cfRule>
  </conditionalFormatting>
  <conditionalFormatting sqref="Q11">
    <cfRule type="cellIs" dxfId="0" priority="8" operator="greaterThan">
      <formula>$C$11</formula>
    </cfRule>
  </conditionalFormatting>
  <conditionalFormatting sqref="Q12">
    <cfRule type="cellIs" dxfId="0" priority="9" operator="greaterThan">
      <formula>$C$12</formula>
    </cfRule>
  </conditionalFormatting>
  <conditionalFormatting sqref="Q13">
    <cfRule type="cellIs" dxfId="0" priority="10" operator="greaterThan">
      <formula>$C$13</formula>
    </cfRule>
  </conditionalFormatting>
  <conditionalFormatting sqref="Q14">
    <cfRule type="cellIs" dxfId="0" priority="11" operator="greaterThan">
      <formula>$C$14</formula>
    </cfRule>
  </conditionalFormatting>
  <conditionalFormatting sqref="Q15">
    <cfRule type="cellIs" dxfId="0" priority="12" operator="greaterThan">
      <formula>$C$15</formula>
    </cfRule>
  </conditionalFormatting>
  <conditionalFormatting sqref="Q16">
    <cfRule type="cellIs" dxfId="0" priority="13" operator="greaterThan">
      <formula>$C$16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4" width="16.57"/>
    <col customWidth="1" min="5" max="5" width="14.86"/>
    <col customWidth="1" min="6" max="6" width="13.71"/>
    <col customWidth="1" min="7" max="7" width="5.71"/>
    <col customWidth="1" min="8" max="8" width="10.14"/>
    <col customWidth="1" min="9" max="9" width="11.57"/>
    <col customWidth="1" min="10" max="10" width="12.14"/>
    <col customWidth="1" min="11" max="11" width="6.0"/>
    <col customWidth="1" min="12" max="12" width="9.86"/>
    <col customWidth="1" min="13" max="13" width="11.86"/>
    <col customWidth="1" min="14" max="14" width="6.71"/>
    <col customWidth="1" min="15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1" t="s">
        <v>43</v>
      </c>
      <c r="B1" s="2" t="s">
        <v>84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7" t="s">
        <v>81</v>
      </c>
      <c r="E2" s="115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1"/>
      <c r="E3" s="118" t="s">
        <v>8</v>
      </c>
      <c r="F3" s="3"/>
      <c r="G3" s="3"/>
      <c r="H3" s="3"/>
      <c r="I3" s="3"/>
      <c r="J3" s="4"/>
      <c r="K3" s="119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60"/>
      <c r="B4" s="14"/>
      <c r="C4" s="14"/>
      <c r="D4" s="14"/>
      <c r="E4" s="120" t="s">
        <v>10</v>
      </c>
      <c r="F4" s="4"/>
      <c r="G4" s="120" t="s">
        <v>11</v>
      </c>
      <c r="H4" s="4"/>
      <c r="I4" s="120" t="s">
        <v>12</v>
      </c>
      <c r="J4" s="4"/>
      <c r="K4" s="121" t="s">
        <v>13</v>
      </c>
      <c r="L4" s="3"/>
      <c r="M4" s="4"/>
      <c r="N4" s="121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122" t="s">
        <v>31</v>
      </c>
      <c r="F5" s="123" t="s">
        <v>16</v>
      </c>
      <c r="G5" s="122" t="s">
        <v>31</v>
      </c>
      <c r="H5" s="123" t="s">
        <v>16</v>
      </c>
      <c r="I5" s="122" t="s">
        <v>31</v>
      </c>
      <c r="J5" s="123" t="s">
        <v>16</v>
      </c>
      <c r="K5" s="123" t="s">
        <v>82</v>
      </c>
      <c r="L5" s="122" t="s">
        <v>31</v>
      </c>
      <c r="M5" s="123" t="s">
        <v>16</v>
      </c>
      <c r="N5" s="123" t="s">
        <v>82</v>
      </c>
      <c r="O5" s="122" t="s">
        <v>31</v>
      </c>
      <c r="P5" s="123" t="s">
        <v>16</v>
      </c>
      <c r="Q5" s="14"/>
      <c r="R5" s="14"/>
      <c r="S5" s="14"/>
      <c r="T5" s="10"/>
      <c r="U5" s="10"/>
    </row>
    <row r="6">
      <c r="A6" s="60"/>
      <c r="B6" s="19">
        <v>3.0</v>
      </c>
      <c r="C6" s="19">
        <v>10.0</v>
      </c>
      <c r="D6" s="21" t="s">
        <v>17</v>
      </c>
      <c r="E6" s="147">
        <v>44949.0</v>
      </c>
      <c r="F6" s="23"/>
      <c r="G6" s="25"/>
      <c r="H6" s="131" t="s">
        <v>83</v>
      </c>
      <c r="I6" s="41">
        <v>44998.0</v>
      </c>
      <c r="J6" s="41">
        <v>45005.0</v>
      </c>
      <c r="K6" s="39"/>
      <c r="L6" s="24"/>
      <c r="M6" s="23"/>
      <c r="N6" s="25"/>
      <c r="O6" s="23"/>
      <c r="P6" s="23"/>
      <c r="Q6" s="26">
        <f t="shared" ref="Q6:Q7" si="1">COUNTA(E6:P6)</f>
        <v>4</v>
      </c>
      <c r="R6" s="20">
        <v>136.0</v>
      </c>
      <c r="S6" s="64">
        <f t="shared" ref="S6:S18" si="2">Q6*100%/R6</f>
        <v>0.02941176471</v>
      </c>
      <c r="T6" s="60"/>
      <c r="U6" s="60"/>
    </row>
    <row r="7">
      <c r="A7" s="60"/>
      <c r="B7" s="19">
        <v>3.0</v>
      </c>
      <c r="C7" s="19">
        <v>10.0</v>
      </c>
      <c r="D7" s="21" t="s">
        <v>48</v>
      </c>
      <c r="E7" s="24"/>
      <c r="F7" s="23"/>
      <c r="G7" s="24"/>
      <c r="I7" s="41"/>
      <c r="J7" s="41"/>
      <c r="K7" s="39"/>
      <c r="L7" s="24"/>
      <c r="M7" s="23"/>
      <c r="N7" s="23"/>
      <c r="O7" s="24"/>
      <c r="P7" s="23"/>
      <c r="Q7" s="26">
        <f t="shared" si="1"/>
        <v>0</v>
      </c>
      <c r="R7" s="20">
        <v>102.0</v>
      </c>
      <c r="S7" s="64">
        <f t="shared" si="2"/>
        <v>0</v>
      </c>
      <c r="T7" s="60"/>
      <c r="U7" s="60"/>
    </row>
    <row r="8">
      <c r="A8" s="60"/>
      <c r="B8" s="19">
        <v>6.0</v>
      </c>
      <c r="C8" s="19">
        <v>14.0</v>
      </c>
      <c r="D8" s="21" t="s">
        <v>19</v>
      </c>
      <c r="E8" s="113">
        <v>44951.0</v>
      </c>
      <c r="F8" s="23"/>
      <c r="G8" s="24"/>
      <c r="H8" s="25"/>
      <c r="I8" s="41">
        <v>45000.0</v>
      </c>
      <c r="J8" s="142">
        <v>45006.0</v>
      </c>
      <c r="K8" s="42"/>
      <c r="L8" s="23"/>
      <c r="M8" s="127"/>
      <c r="N8" s="23"/>
      <c r="O8" s="24"/>
      <c r="P8" s="23"/>
      <c r="Q8" s="26">
        <f>COUNTA(E8:P8)+2</f>
        <v>5</v>
      </c>
      <c r="R8" s="20">
        <v>204.0</v>
      </c>
      <c r="S8" s="64">
        <f t="shared" si="2"/>
        <v>0.02450980392</v>
      </c>
      <c r="T8" s="60"/>
      <c r="U8" s="60"/>
    </row>
    <row r="9">
      <c r="A9" s="60"/>
      <c r="B9" s="19">
        <v>1.0</v>
      </c>
      <c r="C9" s="19">
        <v>3.0</v>
      </c>
      <c r="D9" s="21" t="s">
        <v>64</v>
      </c>
      <c r="E9" s="24"/>
      <c r="F9" s="24"/>
      <c r="G9" s="24"/>
      <c r="H9" s="24"/>
      <c r="I9" s="78">
        <v>44999.0</v>
      </c>
      <c r="J9" s="23"/>
      <c r="K9" s="39"/>
      <c r="L9" s="25"/>
      <c r="M9" s="24"/>
      <c r="N9" s="25"/>
      <c r="O9" s="24"/>
      <c r="P9" s="23"/>
      <c r="Q9" s="108">
        <f t="shared" ref="Q9:Q18" si="3">COUNTA(E9:P9)</f>
        <v>1</v>
      </c>
      <c r="R9" s="20">
        <v>34.0</v>
      </c>
      <c r="S9" s="64">
        <f t="shared" si="2"/>
        <v>0.02941176471</v>
      </c>
      <c r="T9" s="60"/>
      <c r="U9" s="60"/>
    </row>
    <row r="10">
      <c r="A10" s="60"/>
      <c r="B10" s="19">
        <v>3.0</v>
      </c>
      <c r="C10" s="19">
        <v>10.0</v>
      </c>
      <c r="D10" s="21" t="s">
        <v>49</v>
      </c>
      <c r="E10" s="24"/>
      <c r="F10" s="24"/>
      <c r="G10" s="24"/>
      <c r="H10" s="23"/>
      <c r="I10" s="41">
        <v>45002.0</v>
      </c>
      <c r="J10" s="55"/>
      <c r="K10" s="39"/>
      <c r="L10" s="144"/>
      <c r="M10" s="24"/>
      <c r="N10" s="24"/>
      <c r="O10" s="24"/>
      <c r="P10" s="23"/>
      <c r="Q10" s="26">
        <f t="shared" si="3"/>
        <v>1</v>
      </c>
      <c r="R10" s="20">
        <v>102.0</v>
      </c>
      <c r="S10" s="64">
        <f t="shared" si="2"/>
        <v>0.009803921569</v>
      </c>
      <c r="T10" s="60"/>
      <c r="U10" s="60"/>
    </row>
    <row r="11">
      <c r="A11" s="60"/>
      <c r="B11" s="19">
        <v>1.0</v>
      </c>
      <c r="C11" s="19">
        <v>3.0</v>
      </c>
      <c r="D11" s="21" t="s">
        <v>73</v>
      </c>
      <c r="E11" s="24"/>
      <c r="F11" s="24"/>
      <c r="G11" s="24"/>
      <c r="H11" s="24"/>
      <c r="I11" s="22"/>
      <c r="J11" s="23"/>
      <c r="K11" s="39"/>
      <c r="L11" s="24"/>
      <c r="M11" s="24"/>
      <c r="N11" s="24"/>
      <c r="O11" s="24"/>
      <c r="P11" s="23">
        <v>45057.0</v>
      </c>
      <c r="Q11" s="26">
        <f t="shared" si="3"/>
        <v>1</v>
      </c>
      <c r="R11" s="20">
        <v>34.0</v>
      </c>
      <c r="S11" s="64">
        <f t="shared" si="2"/>
        <v>0.02941176471</v>
      </c>
      <c r="T11" s="60"/>
      <c r="U11" s="60"/>
    </row>
    <row r="12">
      <c r="A12" s="60"/>
      <c r="B12" s="29">
        <v>3.0</v>
      </c>
      <c r="C12" s="29">
        <v>10.0</v>
      </c>
      <c r="D12" s="21" t="s">
        <v>24</v>
      </c>
      <c r="E12" s="24"/>
      <c r="F12" s="24"/>
      <c r="G12" s="24"/>
      <c r="H12" s="24"/>
      <c r="I12" s="22"/>
      <c r="J12" s="23"/>
      <c r="K12" s="39"/>
      <c r="L12" s="24"/>
      <c r="M12" s="24"/>
      <c r="N12" s="24"/>
      <c r="O12" s="24"/>
      <c r="P12" s="23">
        <v>45059.0</v>
      </c>
      <c r="Q12" s="26">
        <f t="shared" si="3"/>
        <v>1</v>
      </c>
      <c r="R12" s="20">
        <v>102.0</v>
      </c>
      <c r="S12" s="64">
        <f t="shared" si="2"/>
        <v>0.009803921569</v>
      </c>
      <c r="T12" s="60"/>
      <c r="U12" s="60"/>
    </row>
    <row r="13">
      <c r="A13" s="60"/>
      <c r="B13" s="19">
        <v>3.0</v>
      </c>
      <c r="C13" s="19">
        <v>10.0</v>
      </c>
      <c r="D13" s="21" t="s">
        <v>32</v>
      </c>
      <c r="E13" s="24"/>
      <c r="F13" s="24"/>
      <c r="G13" s="24"/>
      <c r="H13" s="23"/>
      <c r="I13" s="22"/>
      <c r="J13" s="23"/>
      <c r="K13" s="39"/>
      <c r="L13" s="24"/>
      <c r="M13" s="24"/>
      <c r="N13" s="24"/>
      <c r="O13" s="24"/>
      <c r="P13" s="23"/>
      <c r="Q13" s="26">
        <f t="shared" si="3"/>
        <v>0</v>
      </c>
      <c r="R13" s="20">
        <v>102.0</v>
      </c>
      <c r="S13" s="64">
        <f t="shared" si="2"/>
        <v>0</v>
      </c>
      <c r="T13" s="60"/>
      <c r="U13" s="60"/>
    </row>
    <row r="14">
      <c r="A14" s="60"/>
      <c r="B14" s="19">
        <v>2.0</v>
      </c>
      <c r="C14" s="19">
        <v>6.0</v>
      </c>
      <c r="D14" s="21" t="s">
        <v>51</v>
      </c>
      <c r="E14" s="24"/>
      <c r="F14" s="24"/>
      <c r="G14" s="24"/>
      <c r="H14" s="23"/>
      <c r="I14" s="41">
        <v>45001.0</v>
      </c>
      <c r="J14" s="23"/>
      <c r="K14" s="39"/>
      <c r="L14" s="24"/>
      <c r="M14" s="23"/>
      <c r="N14" s="25"/>
      <c r="O14" s="24"/>
      <c r="P14" s="23"/>
      <c r="Q14" s="26">
        <f t="shared" si="3"/>
        <v>1</v>
      </c>
      <c r="R14" s="20">
        <v>68.0</v>
      </c>
      <c r="S14" s="64">
        <f t="shared" si="2"/>
        <v>0.01470588235</v>
      </c>
      <c r="T14" s="60"/>
      <c r="U14" s="60"/>
    </row>
    <row r="15">
      <c r="A15" s="60"/>
      <c r="B15" s="19">
        <v>2.0</v>
      </c>
      <c r="C15" s="19">
        <v>7.0</v>
      </c>
      <c r="D15" s="21" t="s">
        <v>52</v>
      </c>
      <c r="E15" s="24"/>
      <c r="F15" s="24"/>
      <c r="G15" s="24"/>
      <c r="H15" s="23"/>
      <c r="I15" s="78">
        <v>45001.0</v>
      </c>
      <c r="J15" s="23"/>
      <c r="K15" s="39"/>
      <c r="L15" s="23"/>
      <c r="M15" s="23"/>
      <c r="N15" s="25"/>
      <c r="O15" s="24"/>
      <c r="P15" s="25"/>
      <c r="Q15" s="26">
        <f t="shared" si="3"/>
        <v>1</v>
      </c>
      <c r="R15" s="20">
        <v>68.0</v>
      </c>
      <c r="S15" s="64">
        <f t="shared" si="2"/>
        <v>0.01470588235</v>
      </c>
      <c r="T15" s="60"/>
      <c r="U15" s="60"/>
    </row>
    <row r="16">
      <c r="A16" s="60"/>
      <c r="B16" s="19">
        <v>1.0</v>
      </c>
      <c r="C16" s="19">
        <v>3.0</v>
      </c>
      <c r="D16" s="21" t="s">
        <v>59</v>
      </c>
      <c r="E16" s="24"/>
      <c r="F16" s="24"/>
      <c r="G16" s="24"/>
      <c r="H16" s="24"/>
      <c r="I16" s="41">
        <v>45002.0</v>
      </c>
      <c r="J16" s="23"/>
      <c r="K16" s="39"/>
      <c r="L16" s="24"/>
      <c r="M16" s="23"/>
      <c r="N16" s="24"/>
      <c r="O16" s="24"/>
      <c r="P16" s="24"/>
      <c r="Q16" s="26">
        <f t="shared" si="3"/>
        <v>1</v>
      </c>
      <c r="R16" s="20">
        <v>34.0</v>
      </c>
      <c r="S16" s="64">
        <f t="shared" si="2"/>
        <v>0.02941176471</v>
      </c>
      <c r="T16" s="60"/>
      <c r="U16" s="60"/>
    </row>
    <row r="17">
      <c r="A17" s="60"/>
      <c r="B17" s="19">
        <v>3.0</v>
      </c>
      <c r="C17" s="19">
        <v>10.0</v>
      </c>
      <c r="D17" s="46" t="s">
        <v>67</v>
      </c>
      <c r="E17" s="39"/>
      <c r="F17" s="39"/>
      <c r="G17" s="39"/>
      <c r="H17" s="39"/>
      <c r="I17" s="130">
        <v>45001.0</v>
      </c>
      <c r="J17" s="42"/>
      <c r="K17" s="39"/>
      <c r="L17" s="39"/>
      <c r="M17" s="42"/>
      <c r="N17" s="39"/>
      <c r="O17" s="39"/>
      <c r="P17" s="42"/>
      <c r="Q17" s="26">
        <f t="shared" si="3"/>
        <v>1</v>
      </c>
      <c r="R17" s="145">
        <v>102.0</v>
      </c>
      <c r="S17" s="64">
        <f t="shared" si="2"/>
        <v>0.009803921569</v>
      </c>
      <c r="T17" s="60"/>
      <c r="U17" s="60"/>
    </row>
    <row r="18">
      <c r="A18" s="60"/>
      <c r="B18" s="19">
        <v>2.0</v>
      </c>
      <c r="C18" s="19">
        <v>7.0</v>
      </c>
      <c r="D18" s="46" t="s">
        <v>75</v>
      </c>
      <c r="E18" s="39"/>
      <c r="F18" s="39"/>
      <c r="G18" s="39"/>
      <c r="H18" s="39"/>
      <c r="I18" s="130">
        <v>44999.0</v>
      </c>
      <c r="J18" s="42"/>
      <c r="K18" s="39"/>
      <c r="L18" s="39"/>
      <c r="M18" s="42"/>
      <c r="N18" s="39"/>
      <c r="O18" s="39"/>
      <c r="P18" s="42"/>
      <c r="Q18" s="26">
        <f t="shared" si="3"/>
        <v>1</v>
      </c>
      <c r="R18" s="145">
        <v>68.0</v>
      </c>
      <c r="S18" s="64">
        <f t="shared" si="2"/>
        <v>0.01470588235</v>
      </c>
      <c r="T18" s="60"/>
      <c r="U18" s="60"/>
    </row>
    <row r="19">
      <c r="A19" s="60"/>
      <c r="B19" s="31"/>
      <c r="C19" s="32">
        <f>SUM(C6:C16)</f>
        <v>86</v>
      </c>
      <c r="D19" s="60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 t="s">
        <v>25</v>
      </c>
      <c r="Q19" s="71">
        <f t="shared" ref="Q19:R19" si="4">SUM(Q6:Q18)</f>
        <v>18</v>
      </c>
      <c r="R19" s="34">
        <f t="shared" si="4"/>
        <v>1156</v>
      </c>
      <c r="S19" s="61"/>
      <c r="T19" s="60"/>
      <c r="U19" s="60"/>
    </row>
    <row r="20">
      <c r="A20" s="60"/>
      <c r="B20" s="60"/>
      <c r="C20" s="60"/>
      <c r="D20" s="60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0"/>
      <c r="R20" s="60"/>
      <c r="S20" s="61"/>
      <c r="T20" s="60"/>
      <c r="U20" s="60"/>
    </row>
    <row r="21" ht="15.75" customHeight="1">
      <c r="A21" s="60"/>
      <c r="B21" s="60"/>
      <c r="C21" s="60"/>
      <c r="D21" s="60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0"/>
      <c r="R21" s="60"/>
      <c r="S21" s="61"/>
      <c r="T21" s="60"/>
      <c r="U21" s="60"/>
    </row>
    <row r="22" ht="15.75" customHeight="1">
      <c r="A22" s="60"/>
      <c r="B22" s="60"/>
      <c r="C22" s="60"/>
      <c r="D22" s="60"/>
      <c r="E22" s="61"/>
      <c r="F22" s="61"/>
      <c r="G22" s="61"/>
      <c r="H22" s="146"/>
      <c r="I22" s="61"/>
      <c r="J22" s="61"/>
      <c r="K22" s="61"/>
      <c r="L22" s="61"/>
      <c r="M22" s="61"/>
      <c r="N22" s="61"/>
      <c r="O22" s="61"/>
      <c r="P22" s="61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61"/>
      <c r="F23" s="61"/>
      <c r="G23" s="61"/>
      <c r="H23" s="146"/>
      <c r="I23" s="61"/>
      <c r="J23" s="61"/>
      <c r="K23" s="61"/>
      <c r="L23" s="61"/>
      <c r="M23" s="61"/>
      <c r="N23" s="61"/>
      <c r="O23" s="61"/>
      <c r="P23" s="61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0"/>
      <c r="S995" s="61"/>
      <c r="T995" s="60"/>
      <c r="U995" s="60"/>
    </row>
    <row r="996" ht="15.75" customHeight="1">
      <c r="A996" s="60"/>
      <c r="B996" s="60"/>
      <c r="C996" s="60"/>
      <c r="D996" s="60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0"/>
      <c r="R996" s="60"/>
      <c r="S996" s="61"/>
      <c r="T996" s="60"/>
      <c r="U996" s="60"/>
    </row>
    <row r="997" ht="15.75" customHeight="1">
      <c r="A997" s="60"/>
      <c r="B997" s="60"/>
      <c r="C997" s="60"/>
      <c r="D997" s="60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0"/>
      <c r="R997" s="60"/>
      <c r="S997" s="61"/>
      <c r="T997" s="60"/>
      <c r="U997" s="60"/>
    </row>
    <row r="998" ht="15.75" customHeight="1">
      <c r="A998" s="60"/>
      <c r="B998" s="60"/>
      <c r="C998" s="60"/>
      <c r="D998" s="60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0"/>
      <c r="R998" s="60"/>
      <c r="S998" s="61"/>
      <c r="T998" s="60"/>
      <c r="U998" s="60"/>
    </row>
    <row r="999" ht="15.75" customHeight="1">
      <c r="A999" s="60"/>
      <c r="B999" s="60"/>
      <c r="C999" s="60"/>
      <c r="D999" s="60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0"/>
      <c r="R999" s="60"/>
      <c r="S999" s="61"/>
      <c r="T999" s="60"/>
      <c r="U999" s="60"/>
    </row>
    <row r="1000" ht="15.75" customHeight="1">
      <c r="A1000" s="60"/>
      <c r="B1000" s="60"/>
      <c r="C1000" s="60"/>
      <c r="D1000" s="60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0"/>
      <c r="R1000" s="60"/>
      <c r="S1000" s="61"/>
      <c r="T1000" s="60"/>
      <c r="U1000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17">
    <cfRule type="cellIs" dxfId="0" priority="1" operator="greaterThan">
      <formula>$C$6</formula>
    </cfRule>
  </conditionalFormatting>
  <conditionalFormatting sqref="Q17">
    <cfRule type="cellIs" dxfId="0" priority="2" operator="greaterThan">
      <formula>$C$16</formula>
    </cfRule>
  </conditionalFormatting>
  <conditionalFormatting sqref="Q6:Q18">
    <cfRule type="cellIs" dxfId="0" priority="3" operator="greaterThan">
      <formula>$C$6</formula>
    </cfRule>
  </conditionalFormatting>
  <conditionalFormatting sqref="Q7">
    <cfRule type="cellIs" dxfId="0" priority="4" operator="greaterThan">
      <formula>$C$7</formula>
    </cfRule>
  </conditionalFormatting>
  <conditionalFormatting sqref="Q8">
    <cfRule type="cellIs" dxfId="0" priority="5" operator="greaterThan">
      <formula>$C$8</formula>
    </cfRule>
  </conditionalFormatting>
  <conditionalFormatting sqref="Q9">
    <cfRule type="cellIs" dxfId="0" priority="6" operator="greaterThan">
      <formula>$C$9</formula>
    </cfRule>
  </conditionalFormatting>
  <conditionalFormatting sqref="Q10">
    <cfRule type="cellIs" dxfId="0" priority="7" operator="greaterThan">
      <formula>$C$10</formula>
    </cfRule>
  </conditionalFormatting>
  <conditionalFormatting sqref="Q11">
    <cfRule type="cellIs" dxfId="0" priority="8" operator="greaterThan">
      <formula>$C$11</formula>
    </cfRule>
  </conditionalFormatting>
  <conditionalFormatting sqref="Q12">
    <cfRule type="cellIs" dxfId="0" priority="9" operator="greaterThan">
      <formula>$C$12</formula>
    </cfRule>
  </conditionalFormatting>
  <conditionalFormatting sqref="Q13">
    <cfRule type="cellIs" dxfId="0" priority="10" operator="greaterThan">
      <formula>$C$13</formula>
    </cfRule>
  </conditionalFormatting>
  <conditionalFormatting sqref="Q14">
    <cfRule type="cellIs" dxfId="0" priority="11" operator="greaterThan">
      <formula>$C$14</formula>
    </cfRule>
  </conditionalFormatting>
  <conditionalFormatting sqref="Q15">
    <cfRule type="cellIs" dxfId="0" priority="12" operator="greaterThan">
      <formula>$C$15</formula>
    </cfRule>
  </conditionalFormatting>
  <conditionalFormatting sqref="Q16">
    <cfRule type="cellIs" dxfId="0" priority="13" operator="greaterThan">
      <formula>$C$16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4" width="16.57"/>
    <col customWidth="1" min="5" max="5" width="14.86"/>
    <col customWidth="1" min="6" max="6" width="13.71"/>
    <col customWidth="1" min="7" max="7" width="5.71"/>
    <col customWidth="1" min="8" max="8" width="10.14"/>
    <col customWidth="1" min="9" max="9" width="11.57"/>
    <col customWidth="1" min="10" max="10" width="12.14"/>
    <col customWidth="1" min="11" max="11" width="6.0"/>
    <col customWidth="1" min="12" max="12" width="9.86"/>
    <col customWidth="1" min="13" max="13" width="11.86"/>
    <col customWidth="1" min="14" max="14" width="6.71"/>
    <col customWidth="1" min="15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1" t="s">
        <v>43</v>
      </c>
      <c r="B1" s="2" t="s">
        <v>85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7" t="s">
        <v>81</v>
      </c>
      <c r="E2" s="115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1"/>
      <c r="E3" s="118" t="s">
        <v>8</v>
      </c>
      <c r="F3" s="3"/>
      <c r="G3" s="3"/>
      <c r="H3" s="3"/>
      <c r="I3" s="3"/>
      <c r="J3" s="4"/>
      <c r="K3" s="119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60"/>
      <c r="B4" s="14"/>
      <c r="C4" s="14"/>
      <c r="D4" s="14"/>
      <c r="E4" s="120" t="s">
        <v>10</v>
      </c>
      <c r="F4" s="4"/>
      <c r="G4" s="120" t="s">
        <v>11</v>
      </c>
      <c r="H4" s="4"/>
      <c r="I4" s="120" t="s">
        <v>12</v>
      </c>
      <c r="J4" s="4"/>
      <c r="K4" s="121" t="s">
        <v>13</v>
      </c>
      <c r="L4" s="3"/>
      <c r="M4" s="4"/>
      <c r="N4" s="121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122" t="s">
        <v>31</v>
      </c>
      <c r="F5" s="123" t="s">
        <v>16</v>
      </c>
      <c r="G5" s="122" t="s">
        <v>31</v>
      </c>
      <c r="H5" s="123" t="s">
        <v>16</v>
      </c>
      <c r="I5" s="122" t="s">
        <v>31</v>
      </c>
      <c r="J5" s="123" t="s">
        <v>16</v>
      </c>
      <c r="K5" s="123" t="s">
        <v>82</v>
      </c>
      <c r="L5" s="122" t="s">
        <v>31</v>
      </c>
      <c r="M5" s="123" t="s">
        <v>16</v>
      </c>
      <c r="N5" s="123" t="s">
        <v>82</v>
      </c>
      <c r="O5" s="122" t="s">
        <v>31</v>
      </c>
      <c r="P5" s="123" t="s">
        <v>16</v>
      </c>
      <c r="Q5" s="14"/>
      <c r="R5" s="14"/>
      <c r="S5" s="14"/>
      <c r="T5" s="10"/>
      <c r="U5" s="10"/>
    </row>
    <row r="6">
      <c r="A6" s="60"/>
      <c r="B6" s="19">
        <v>3.0</v>
      </c>
      <c r="C6" s="19">
        <v>10.0</v>
      </c>
      <c r="D6" s="21" t="s">
        <v>17</v>
      </c>
      <c r="E6" s="113">
        <v>44949.0</v>
      </c>
      <c r="F6" s="23"/>
      <c r="G6" s="25"/>
      <c r="H6" s="131" t="s">
        <v>83</v>
      </c>
      <c r="I6" s="41">
        <v>44998.0</v>
      </c>
      <c r="J6" s="41">
        <v>45005.0</v>
      </c>
      <c r="K6" s="39"/>
      <c r="L6" s="24"/>
      <c r="M6" s="23"/>
      <c r="N6" s="25"/>
      <c r="O6" s="23"/>
      <c r="P6" s="23"/>
      <c r="Q6" s="26">
        <f t="shared" ref="Q6:Q7" si="1">COUNTA(E6:P6)</f>
        <v>4</v>
      </c>
      <c r="R6" s="20">
        <v>136.0</v>
      </c>
      <c r="S6" s="64">
        <f t="shared" ref="S6:S18" si="2">Q6*100%/R6</f>
        <v>0.02941176471</v>
      </c>
      <c r="T6" s="60"/>
      <c r="U6" s="60"/>
    </row>
    <row r="7">
      <c r="A7" s="60"/>
      <c r="B7" s="19">
        <v>3.0</v>
      </c>
      <c r="C7" s="19">
        <v>10.0</v>
      </c>
      <c r="D7" s="21" t="s">
        <v>48</v>
      </c>
      <c r="E7" s="24"/>
      <c r="F7" s="23"/>
      <c r="G7" s="24"/>
      <c r="I7" s="41"/>
      <c r="J7" s="41"/>
      <c r="K7" s="39"/>
      <c r="L7" s="24"/>
      <c r="M7" s="23"/>
      <c r="N7" s="23"/>
      <c r="O7" s="24"/>
      <c r="P7" s="23"/>
      <c r="Q7" s="26">
        <f t="shared" si="1"/>
        <v>0</v>
      </c>
      <c r="R7" s="20">
        <v>102.0</v>
      </c>
      <c r="S7" s="64">
        <f t="shared" si="2"/>
        <v>0</v>
      </c>
      <c r="T7" s="60"/>
      <c r="U7" s="60"/>
    </row>
    <row r="8">
      <c r="A8" s="60"/>
      <c r="B8" s="19">
        <v>6.0</v>
      </c>
      <c r="C8" s="19">
        <v>14.0</v>
      </c>
      <c r="D8" s="21" t="s">
        <v>19</v>
      </c>
      <c r="E8" s="113">
        <v>44951.0</v>
      </c>
      <c r="F8" s="23"/>
      <c r="G8" s="24"/>
      <c r="H8" s="25"/>
      <c r="I8" s="41">
        <v>45000.0</v>
      </c>
      <c r="J8" s="142">
        <v>45006.0</v>
      </c>
      <c r="K8" s="42"/>
      <c r="L8" s="23"/>
      <c r="M8" s="127"/>
      <c r="N8" s="23"/>
      <c r="O8" s="24"/>
      <c r="P8" s="23"/>
      <c r="Q8" s="26">
        <f>COUNTA(E8:P8)+2</f>
        <v>5</v>
      </c>
      <c r="R8" s="20">
        <v>204.0</v>
      </c>
      <c r="S8" s="64">
        <f t="shared" si="2"/>
        <v>0.02450980392</v>
      </c>
      <c r="T8" s="60"/>
      <c r="U8" s="60"/>
    </row>
    <row r="9">
      <c r="A9" s="60"/>
      <c r="B9" s="19">
        <v>1.0</v>
      </c>
      <c r="C9" s="19">
        <v>3.0</v>
      </c>
      <c r="D9" s="21" t="s">
        <v>64</v>
      </c>
      <c r="E9" s="24"/>
      <c r="F9" s="24"/>
      <c r="G9" s="24"/>
      <c r="H9" s="24"/>
      <c r="I9" s="78">
        <v>44999.0</v>
      </c>
      <c r="J9" s="23"/>
      <c r="K9" s="39"/>
      <c r="L9" s="25"/>
      <c r="M9" s="24"/>
      <c r="N9" s="25"/>
      <c r="O9" s="24"/>
      <c r="P9" s="23"/>
      <c r="Q9" s="108">
        <f t="shared" ref="Q9:Q18" si="3">COUNTA(E9:P9)</f>
        <v>1</v>
      </c>
      <c r="R9" s="20">
        <v>34.0</v>
      </c>
      <c r="S9" s="64">
        <f t="shared" si="2"/>
        <v>0.02941176471</v>
      </c>
      <c r="T9" s="60"/>
      <c r="U9" s="60"/>
    </row>
    <row r="10">
      <c r="A10" s="60"/>
      <c r="B10" s="19">
        <v>3.0</v>
      </c>
      <c r="C10" s="19">
        <v>10.0</v>
      </c>
      <c r="D10" s="21" t="s">
        <v>49</v>
      </c>
      <c r="E10" s="24"/>
      <c r="F10" s="24"/>
      <c r="G10" s="24"/>
      <c r="H10" s="23"/>
      <c r="I10" s="41">
        <v>45002.0</v>
      </c>
      <c r="J10" s="55"/>
      <c r="K10" s="39"/>
      <c r="L10" s="144"/>
      <c r="M10" s="24"/>
      <c r="N10" s="24"/>
      <c r="O10" s="24"/>
      <c r="P10" s="23"/>
      <c r="Q10" s="26">
        <f t="shared" si="3"/>
        <v>1</v>
      </c>
      <c r="R10" s="20">
        <v>102.0</v>
      </c>
      <c r="S10" s="64">
        <f t="shared" si="2"/>
        <v>0.009803921569</v>
      </c>
      <c r="T10" s="60"/>
      <c r="U10" s="60"/>
    </row>
    <row r="11">
      <c r="A11" s="60"/>
      <c r="B11" s="19">
        <v>1.0</v>
      </c>
      <c r="C11" s="19">
        <v>3.0</v>
      </c>
      <c r="D11" s="21" t="s">
        <v>73</v>
      </c>
      <c r="E11" s="24"/>
      <c r="F11" s="24"/>
      <c r="G11" s="24"/>
      <c r="H11" s="24"/>
      <c r="I11" s="22"/>
      <c r="J11" s="23"/>
      <c r="K11" s="39"/>
      <c r="L11" s="24"/>
      <c r="M11" s="24"/>
      <c r="N11" s="24"/>
      <c r="O11" s="24"/>
      <c r="P11" s="23">
        <v>45057.0</v>
      </c>
      <c r="Q11" s="26">
        <f t="shared" si="3"/>
        <v>1</v>
      </c>
      <c r="R11" s="20">
        <v>34.0</v>
      </c>
      <c r="S11" s="64">
        <f t="shared" si="2"/>
        <v>0.02941176471</v>
      </c>
      <c r="T11" s="60"/>
      <c r="U11" s="60"/>
    </row>
    <row r="12">
      <c r="A12" s="60"/>
      <c r="B12" s="29">
        <v>3.0</v>
      </c>
      <c r="C12" s="29">
        <v>10.0</v>
      </c>
      <c r="D12" s="21" t="s">
        <v>24</v>
      </c>
      <c r="E12" s="24"/>
      <c r="F12" s="24"/>
      <c r="G12" s="24"/>
      <c r="H12" s="24"/>
      <c r="I12" s="22"/>
      <c r="J12" s="23"/>
      <c r="K12" s="39"/>
      <c r="L12" s="24"/>
      <c r="M12" s="24"/>
      <c r="N12" s="24"/>
      <c r="O12" s="24"/>
      <c r="P12" s="23">
        <v>45059.0</v>
      </c>
      <c r="Q12" s="26">
        <f t="shared" si="3"/>
        <v>1</v>
      </c>
      <c r="R12" s="20">
        <v>102.0</v>
      </c>
      <c r="S12" s="64">
        <f t="shared" si="2"/>
        <v>0.009803921569</v>
      </c>
      <c r="T12" s="60"/>
      <c r="U12" s="60"/>
    </row>
    <row r="13">
      <c r="A13" s="60"/>
      <c r="B13" s="19">
        <v>3.0</v>
      </c>
      <c r="C13" s="19">
        <v>10.0</v>
      </c>
      <c r="D13" s="21" t="s">
        <v>32</v>
      </c>
      <c r="E13" s="24"/>
      <c r="F13" s="24"/>
      <c r="G13" s="24"/>
      <c r="H13" s="23"/>
      <c r="I13" s="22"/>
      <c r="J13" s="23"/>
      <c r="K13" s="39"/>
      <c r="L13" s="24"/>
      <c r="M13" s="24"/>
      <c r="N13" s="24"/>
      <c r="O13" s="24"/>
      <c r="P13" s="23"/>
      <c r="Q13" s="26">
        <f t="shared" si="3"/>
        <v>0</v>
      </c>
      <c r="R13" s="20">
        <v>102.0</v>
      </c>
      <c r="S13" s="64">
        <f t="shared" si="2"/>
        <v>0</v>
      </c>
      <c r="T13" s="60"/>
      <c r="U13" s="60"/>
    </row>
    <row r="14">
      <c r="A14" s="60"/>
      <c r="B14" s="19">
        <v>2.0</v>
      </c>
      <c r="C14" s="19">
        <v>6.0</v>
      </c>
      <c r="D14" s="21" t="s">
        <v>51</v>
      </c>
      <c r="E14" s="24"/>
      <c r="F14" s="24"/>
      <c r="G14" s="24"/>
      <c r="H14" s="23"/>
      <c r="I14" s="41">
        <v>45001.0</v>
      </c>
      <c r="J14" s="23"/>
      <c r="K14" s="39"/>
      <c r="L14" s="24"/>
      <c r="M14" s="23"/>
      <c r="N14" s="25"/>
      <c r="O14" s="24"/>
      <c r="P14" s="23"/>
      <c r="Q14" s="26">
        <f t="shared" si="3"/>
        <v>1</v>
      </c>
      <c r="R14" s="20">
        <v>68.0</v>
      </c>
      <c r="S14" s="64">
        <f t="shared" si="2"/>
        <v>0.01470588235</v>
      </c>
      <c r="T14" s="60"/>
      <c r="U14" s="60"/>
    </row>
    <row r="15">
      <c r="A15" s="60"/>
      <c r="B15" s="19">
        <v>2.0</v>
      </c>
      <c r="C15" s="19">
        <v>7.0</v>
      </c>
      <c r="D15" s="21" t="s">
        <v>52</v>
      </c>
      <c r="E15" s="24"/>
      <c r="F15" s="24"/>
      <c r="G15" s="24"/>
      <c r="H15" s="23"/>
      <c r="I15" s="78">
        <v>45001.0</v>
      </c>
      <c r="J15" s="23"/>
      <c r="K15" s="39"/>
      <c r="L15" s="23"/>
      <c r="M15" s="23"/>
      <c r="N15" s="25"/>
      <c r="O15" s="24"/>
      <c r="P15" s="25"/>
      <c r="Q15" s="26">
        <f t="shared" si="3"/>
        <v>1</v>
      </c>
      <c r="R15" s="20">
        <v>68.0</v>
      </c>
      <c r="S15" s="64">
        <f t="shared" si="2"/>
        <v>0.01470588235</v>
      </c>
      <c r="T15" s="60"/>
      <c r="U15" s="60"/>
    </row>
    <row r="16">
      <c r="A16" s="60"/>
      <c r="B16" s="19">
        <v>1.0</v>
      </c>
      <c r="C16" s="19">
        <v>3.0</v>
      </c>
      <c r="D16" s="21" t="s">
        <v>59</v>
      </c>
      <c r="E16" s="24"/>
      <c r="F16" s="24"/>
      <c r="G16" s="24"/>
      <c r="H16" s="24"/>
      <c r="I16" s="41">
        <v>45002.0</v>
      </c>
      <c r="J16" s="23"/>
      <c r="K16" s="39"/>
      <c r="L16" s="24"/>
      <c r="M16" s="23"/>
      <c r="N16" s="24"/>
      <c r="O16" s="24"/>
      <c r="P16" s="24"/>
      <c r="Q16" s="26">
        <f t="shared" si="3"/>
        <v>1</v>
      </c>
      <c r="R16" s="20">
        <v>34.0</v>
      </c>
      <c r="S16" s="64">
        <f t="shared" si="2"/>
        <v>0.02941176471</v>
      </c>
      <c r="T16" s="60"/>
      <c r="U16" s="60"/>
    </row>
    <row r="17">
      <c r="A17" s="60"/>
      <c r="B17" s="19">
        <v>3.0</v>
      </c>
      <c r="C17" s="19">
        <v>10.0</v>
      </c>
      <c r="D17" s="46" t="s">
        <v>67</v>
      </c>
      <c r="E17" s="39"/>
      <c r="F17" s="39"/>
      <c r="G17" s="39"/>
      <c r="H17" s="39"/>
      <c r="I17" s="130">
        <v>45001.0</v>
      </c>
      <c r="J17" s="42"/>
      <c r="K17" s="39"/>
      <c r="L17" s="39"/>
      <c r="M17" s="42"/>
      <c r="N17" s="39"/>
      <c r="O17" s="39"/>
      <c r="P17" s="42"/>
      <c r="Q17" s="26">
        <f t="shared" si="3"/>
        <v>1</v>
      </c>
      <c r="R17" s="145">
        <v>102.0</v>
      </c>
      <c r="S17" s="64">
        <f t="shared" si="2"/>
        <v>0.009803921569</v>
      </c>
      <c r="T17" s="60"/>
      <c r="U17" s="60"/>
    </row>
    <row r="18">
      <c r="A18" s="60"/>
      <c r="B18" s="19">
        <v>2.0</v>
      </c>
      <c r="C18" s="19">
        <v>7.0</v>
      </c>
      <c r="D18" s="46" t="s">
        <v>75</v>
      </c>
      <c r="E18" s="39"/>
      <c r="F18" s="39"/>
      <c r="G18" s="39"/>
      <c r="H18" s="39"/>
      <c r="I18" s="130">
        <v>44999.0</v>
      </c>
      <c r="J18" s="42"/>
      <c r="K18" s="39"/>
      <c r="L18" s="39"/>
      <c r="M18" s="42"/>
      <c r="N18" s="39"/>
      <c r="O18" s="39"/>
      <c r="P18" s="42"/>
      <c r="Q18" s="26">
        <f t="shared" si="3"/>
        <v>1</v>
      </c>
      <c r="R18" s="145">
        <v>68.0</v>
      </c>
      <c r="S18" s="64">
        <f t="shared" si="2"/>
        <v>0.01470588235</v>
      </c>
      <c r="T18" s="60"/>
      <c r="U18" s="60"/>
    </row>
    <row r="19">
      <c r="A19" s="60"/>
      <c r="B19" s="31"/>
      <c r="C19" s="32">
        <f>SUM(C6:C16)</f>
        <v>86</v>
      </c>
      <c r="D19" s="60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 t="s">
        <v>25</v>
      </c>
      <c r="Q19" s="71">
        <f t="shared" ref="Q19:R19" si="4">SUM(Q6:Q18)</f>
        <v>18</v>
      </c>
      <c r="R19" s="34">
        <f t="shared" si="4"/>
        <v>1156</v>
      </c>
      <c r="S19" s="61"/>
      <c r="T19" s="60"/>
      <c r="U19" s="60"/>
    </row>
    <row r="20">
      <c r="A20" s="60"/>
      <c r="B20" s="60"/>
      <c r="C20" s="60"/>
      <c r="D20" s="60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0"/>
      <c r="R20" s="60"/>
      <c r="S20" s="61"/>
      <c r="T20" s="60"/>
      <c r="U20" s="60"/>
    </row>
    <row r="21" ht="15.75" customHeight="1">
      <c r="A21" s="60"/>
      <c r="B21" s="60"/>
      <c r="C21" s="60"/>
      <c r="D21" s="60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0"/>
      <c r="R21" s="60"/>
      <c r="S21" s="61"/>
      <c r="T21" s="60"/>
      <c r="U21" s="60"/>
    </row>
    <row r="22" ht="15.75" customHeight="1">
      <c r="A22" s="60"/>
      <c r="B22" s="60"/>
      <c r="C22" s="60"/>
      <c r="D22" s="60"/>
      <c r="E22" s="61"/>
      <c r="F22" s="61"/>
      <c r="G22" s="61"/>
      <c r="H22" s="146"/>
      <c r="I22" s="61"/>
      <c r="J22" s="61"/>
      <c r="K22" s="61"/>
      <c r="L22" s="61"/>
      <c r="M22" s="61"/>
      <c r="N22" s="61"/>
      <c r="O22" s="61"/>
      <c r="P22" s="61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61"/>
      <c r="F23" s="61"/>
      <c r="G23" s="61"/>
      <c r="H23" s="146"/>
      <c r="I23" s="61"/>
      <c r="J23" s="61"/>
      <c r="K23" s="61"/>
      <c r="L23" s="61"/>
      <c r="M23" s="61"/>
      <c r="N23" s="61"/>
      <c r="O23" s="61"/>
      <c r="P23" s="61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0"/>
      <c r="S995" s="61"/>
      <c r="T995" s="60"/>
      <c r="U995" s="60"/>
    </row>
    <row r="996" ht="15.75" customHeight="1">
      <c r="A996" s="60"/>
      <c r="B996" s="60"/>
      <c r="C996" s="60"/>
      <c r="D996" s="60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0"/>
      <c r="R996" s="60"/>
      <c r="S996" s="61"/>
      <c r="T996" s="60"/>
      <c r="U996" s="60"/>
    </row>
    <row r="997" ht="15.75" customHeight="1">
      <c r="A997" s="60"/>
      <c r="B997" s="60"/>
      <c r="C997" s="60"/>
      <c r="D997" s="60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0"/>
      <c r="R997" s="60"/>
      <c r="S997" s="61"/>
      <c r="T997" s="60"/>
      <c r="U997" s="60"/>
    </row>
    <row r="998" ht="15.75" customHeight="1">
      <c r="A998" s="60"/>
      <c r="B998" s="60"/>
      <c r="C998" s="60"/>
      <c r="D998" s="60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0"/>
      <c r="R998" s="60"/>
      <c r="S998" s="61"/>
      <c r="T998" s="60"/>
      <c r="U998" s="60"/>
    </row>
    <row r="999" ht="15.75" customHeight="1">
      <c r="A999" s="60"/>
      <c r="B999" s="60"/>
      <c r="C999" s="60"/>
      <c r="D999" s="60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0"/>
      <c r="R999" s="60"/>
      <c r="S999" s="61"/>
      <c r="T999" s="60"/>
      <c r="U999" s="60"/>
    </row>
    <row r="1000" ht="15.75" customHeight="1">
      <c r="A1000" s="60"/>
      <c r="B1000" s="60"/>
      <c r="C1000" s="60"/>
      <c r="D1000" s="60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0"/>
      <c r="R1000" s="60"/>
      <c r="S1000" s="61"/>
      <c r="T1000" s="60"/>
      <c r="U1000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17">
    <cfRule type="cellIs" dxfId="0" priority="1" operator="greaterThan">
      <formula>$C$6</formula>
    </cfRule>
  </conditionalFormatting>
  <conditionalFormatting sqref="Q17">
    <cfRule type="cellIs" dxfId="0" priority="2" operator="greaterThan">
      <formula>$C$16</formula>
    </cfRule>
  </conditionalFormatting>
  <conditionalFormatting sqref="Q6:Q18">
    <cfRule type="cellIs" dxfId="0" priority="3" operator="greaterThan">
      <formula>$C$6</formula>
    </cfRule>
  </conditionalFormatting>
  <conditionalFormatting sqref="Q7">
    <cfRule type="cellIs" dxfId="0" priority="4" operator="greaterThan">
      <formula>$C$7</formula>
    </cfRule>
  </conditionalFormatting>
  <conditionalFormatting sqref="Q8">
    <cfRule type="cellIs" dxfId="0" priority="5" operator="greaterThan">
      <formula>$C$8</formula>
    </cfRule>
  </conditionalFormatting>
  <conditionalFormatting sqref="Q9">
    <cfRule type="cellIs" dxfId="0" priority="6" operator="greaterThan">
      <formula>$C$9</formula>
    </cfRule>
  </conditionalFormatting>
  <conditionalFormatting sqref="Q10">
    <cfRule type="cellIs" dxfId="0" priority="7" operator="greaterThan">
      <formula>$C$10</formula>
    </cfRule>
  </conditionalFormatting>
  <conditionalFormatting sqref="Q11">
    <cfRule type="cellIs" dxfId="0" priority="8" operator="greaterThan">
      <formula>$C$11</formula>
    </cfRule>
  </conditionalFormatting>
  <conditionalFormatting sqref="Q12">
    <cfRule type="cellIs" dxfId="0" priority="9" operator="greaterThan">
      <formula>$C$12</formula>
    </cfRule>
  </conditionalFormatting>
  <conditionalFormatting sqref="Q13">
    <cfRule type="cellIs" dxfId="0" priority="10" operator="greaterThan">
      <formula>$C$13</formula>
    </cfRule>
  </conditionalFormatting>
  <conditionalFormatting sqref="Q14">
    <cfRule type="cellIs" dxfId="0" priority="11" operator="greaterThan">
      <formula>$C$14</formula>
    </cfRule>
  </conditionalFormatting>
  <conditionalFormatting sqref="Q15">
    <cfRule type="cellIs" dxfId="0" priority="12" operator="greaterThan">
      <formula>$C$15</formula>
    </cfRule>
  </conditionalFormatting>
  <conditionalFormatting sqref="Q16">
    <cfRule type="cellIs" dxfId="0" priority="13" operator="greaterThan">
      <formula>$C$16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4" width="16.57"/>
    <col customWidth="1" min="5" max="5" width="14.86"/>
    <col customWidth="1" min="6" max="6" width="13.71"/>
    <col customWidth="1" min="7" max="7" width="5.71"/>
    <col customWidth="1" min="8" max="8" width="10.14"/>
    <col customWidth="1" min="9" max="9" width="11.57"/>
    <col customWidth="1" min="10" max="10" width="12.14"/>
    <col customWidth="1" min="11" max="11" width="6.0"/>
    <col customWidth="1" min="12" max="12" width="9.86"/>
    <col customWidth="1" min="13" max="13" width="11.86"/>
    <col customWidth="1" min="14" max="14" width="6.71"/>
    <col customWidth="1" min="15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1" t="s">
        <v>43</v>
      </c>
      <c r="B1" s="2" t="s">
        <v>86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60"/>
      <c r="R1" s="60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7" t="s">
        <v>81</v>
      </c>
      <c r="E2" s="115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1"/>
      <c r="E3" s="118" t="s">
        <v>8</v>
      </c>
      <c r="F3" s="3"/>
      <c r="G3" s="3"/>
      <c r="H3" s="3"/>
      <c r="I3" s="3"/>
      <c r="J3" s="4"/>
      <c r="K3" s="119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60"/>
      <c r="B4" s="14"/>
      <c r="C4" s="14"/>
      <c r="D4" s="14"/>
      <c r="E4" s="120" t="s">
        <v>10</v>
      </c>
      <c r="F4" s="4"/>
      <c r="G4" s="120" t="s">
        <v>11</v>
      </c>
      <c r="H4" s="4"/>
      <c r="I4" s="120" t="s">
        <v>12</v>
      </c>
      <c r="J4" s="4"/>
      <c r="K4" s="121" t="s">
        <v>13</v>
      </c>
      <c r="L4" s="3"/>
      <c r="M4" s="4"/>
      <c r="N4" s="121" t="s">
        <v>14</v>
      </c>
      <c r="O4" s="3"/>
      <c r="P4" s="4"/>
      <c r="Q4" s="11"/>
      <c r="R4" s="11"/>
      <c r="S4" s="11"/>
      <c r="T4" s="10"/>
      <c r="U4" s="10"/>
    </row>
    <row r="5">
      <c r="A5" s="60"/>
      <c r="B5" s="17"/>
      <c r="C5" s="17"/>
      <c r="D5" s="17"/>
      <c r="E5" s="122" t="s">
        <v>31</v>
      </c>
      <c r="F5" s="123" t="s">
        <v>16</v>
      </c>
      <c r="G5" s="122" t="s">
        <v>31</v>
      </c>
      <c r="H5" s="123" t="s">
        <v>16</v>
      </c>
      <c r="I5" s="122" t="s">
        <v>31</v>
      </c>
      <c r="J5" s="123" t="s">
        <v>16</v>
      </c>
      <c r="K5" s="123" t="s">
        <v>82</v>
      </c>
      <c r="L5" s="122" t="s">
        <v>31</v>
      </c>
      <c r="M5" s="123" t="s">
        <v>16</v>
      </c>
      <c r="N5" s="123" t="s">
        <v>82</v>
      </c>
      <c r="O5" s="122" t="s">
        <v>31</v>
      </c>
      <c r="P5" s="123" t="s">
        <v>16</v>
      </c>
      <c r="Q5" s="14"/>
      <c r="R5" s="14"/>
      <c r="S5" s="14"/>
      <c r="T5" s="10"/>
      <c r="U5" s="10"/>
    </row>
    <row r="6">
      <c r="A6" s="60"/>
      <c r="B6" s="19">
        <v>3.0</v>
      </c>
      <c r="C6" s="19">
        <v>10.0</v>
      </c>
      <c r="D6" s="21" t="s">
        <v>17</v>
      </c>
      <c r="E6" s="113">
        <v>44949.0</v>
      </c>
      <c r="F6" s="23"/>
      <c r="G6" s="25"/>
      <c r="H6" s="131" t="s">
        <v>83</v>
      </c>
      <c r="I6" s="41">
        <v>44998.0</v>
      </c>
      <c r="J6" s="41">
        <v>45005.0</v>
      </c>
      <c r="K6" s="39"/>
      <c r="L6" s="24"/>
      <c r="M6" s="23"/>
      <c r="N6" s="25"/>
      <c r="O6" s="23"/>
      <c r="P6" s="23"/>
      <c r="Q6" s="26">
        <f t="shared" ref="Q6:Q7" si="1">COUNTA(E6:P6)</f>
        <v>4</v>
      </c>
      <c r="R6" s="20">
        <v>136.0</v>
      </c>
      <c r="S6" s="64">
        <f t="shared" ref="S6:S18" si="2">Q6*100%/R6</f>
        <v>0.02941176471</v>
      </c>
      <c r="T6" s="60"/>
      <c r="U6" s="60"/>
    </row>
    <row r="7">
      <c r="A7" s="60"/>
      <c r="B7" s="19">
        <v>3.0</v>
      </c>
      <c r="C7" s="19">
        <v>10.0</v>
      </c>
      <c r="D7" s="21" t="s">
        <v>48</v>
      </c>
      <c r="E7" s="24"/>
      <c r="F7" s="23"/>
      <c r="G7" s="24"/>
      <c r="I7" s="41"/>
      <c r="J7" s="41"/>
      <c r="K7" s="39"/>
      <c r="L7" s="24"/>
      <c r="M7" s="23"/>
      <c r="N7" s="23"/>
      <c r="O7" s="24"/>
      <c r="P7" s="23"/>
      <c r="Q7" s="26">
        <f t="shared" si="1"/>
        <v>0</v>
      </c>
      <c r="R7" s="20">
        <v>102.0</v>
      </c>
      <c r="S7" s="64">
        <f t="shared" si="2"/>
        <v>0</v>
      </c>
      <c r="T7" s="60"/>
      <c r="U7" s="60"/>
    </row>
    <row r="8">
      <c r="A8" s="60"/>
      <c r="B8" s="19">
        <v>6.0</v>
      </c>
      <c r="C8" s="19">
        <v>14.0</v>
      </c>
      <c r="D8" s="21" t="s">
        <v>19</v>
      </c>
      <c r="E8" s="113">
        <v>44951.0</v>
      </c>
      <c r="F8" s="23"/>
      <c r="G8" s="24"/>
      <c r="H8" s="25"/>
      <c r="I8" s="41">
        <v>45000.0</v>
      </c>
      <c r="J8" s="142">
        <v>45006.0</v>
      </c>
      <c r="K8" s="42"/>
      <c r="L8" s="23"/>
      <c r="M8" s="127"/>
      <c r="N8" s="23"/>
      <c r="O8" s="24"/>
      <c r="P8" s="23"/>
      <c r="Q8" s="26">
        <f>COUNTA(E8:P8)+2</f>
        <v>5</v>
      </c>
      <c r="R8" s="20">
        <v>204.0</v>
      </c>
      <c r="S8" s="64">
        <f t="shared" si="2"/>
        <v>0.02450980392</v>
      </c>
      <c r="T8" s="60"/>
      <c r="U8" s="60"/>
    </row>
    <row r="9">
      <c r="A9" s="60"/>
      <c r="B9" s="19">
        <v>1.0</v>
      </c>
      <c r="C9" s="19">
        <v>3.0</v>
      </c>
      <c r="D9" s="21" t="s">
        <v>64</v>
      </c>
      <c r="E9" s="24"/>
      <c r="F9" s="24"/>
      <c r="G9" s="24"/>
      <c r="H9" s="24"/>
      <c r="I9" s="78">
        <v>44999.0</v>
      </c>
      <c r="J9" s="23"/>
      <c r="K9" s="39"/>
      <c r="L9" s="25"/>
      <c r="M9" s="24"/>
      <c r="N9" s="25"/>
      <c r="O9" s="24"/>
      <c r="P9" s="23"/>
      <c r="Q9" s="108">
        <f t="shared" ref="Q9:Q18" si="3">COUNTA(E9:P9)</f>
        <v>1</v>
      </c>
      <c r="R9" s="20">
        <v>34.0</v>
      </c>
      <c r="S9" s="64">
        <f t="shared" si="2"/>
        <v>0.02941176471</v>
      </c>
      <c r="T9" s="60"/>
      <c r="U9" s="60"/>
    </row>
    <row r="10">
      <c r="A10" s="60"/>
      <c r="B10" s="19">
        <v>3.0</v>
      </c>
      <c r="C10" s="19">
        <v>10.0</v>
      </c>
      <c r="D10" s="21" t="s">
        <v>49</v>
      </c>
      <c r="E10" s="24"/>
      <c r="F10" s="24"/>
      <c r="G10" s="24"/>
      <c r="H10" s="23"/>
      <c r="I10" s="41">
        <v>45002.0</v>
      </c>
      <c r="J10" s="55"/>
      <c r="K10" s="39"/>
      <c r="L10" s="144"/>
      <c r="M10" s="24"/>
      <c r="N10" s="24"/>
      <c r="O10" s="24"/>
      <c r="P10" s="23"/>
      <c r="Q10" s="26">
        <f t="shared" si="3"/>
        <v>1</v>
      </c>
      <c r="R10" s="20">
        <v>102.0</v>
      </c>
      <c r="S10" s="64">
        <f t="shared" si="2"/>
        <v>0.009803921569</v>
      </c>
      <c r="T10" s="60"/>
      <c r="U10" s="60"/>
    </row>
    <row r="11">
      <c r="A11" s="60"/>
      <c r="B11" s="19">
        <v>1.0</v>
      </c>
      <c r="C11" s="19">
        <v>3.0</v>
      </c>
      <c r="D11" s="21" t="s">
        <v>73</v>
      </c>
      <c r="E11" s="24"/>
      <c r="F11" s="24"/>
      <c r="G11" s="24"/>
      <c r="H11" s="24"/>
      <c r="I11" s="22"/>
      <c r="J11" s="23"/>
      <c r="K11" s="39"/>
      <c r="L11" s="24"/>
      <c r="M11" s="24"/>
      <c r="N11" s="24"/>
      <c r="O11" s="24"/>
      <c r="P11" s="23">
        <v>45057.0</v>
      </c>
      <c r="Q11" s="26">
        <f t="shared" si="3"/>
        <v>1</v>
      </c>
      <c r="R11" s="20">
        <v>34.0</v>
      </c>
      <c r="S11" s="64">
        <f t="shared" si="2"/>
        <v>0.02941176471</v>
      </c>
      <c r="T11" s="60"/>
      <c r="U11" s="60"/>
    </row>
    <row r="12">
      <c r="A12" s="60"/>
      <c r="B12" s="29">
        <v>3.0</v>
      </c>
      <c r="C12" s="29">
        <v>10.0</v>
      </c>
      <c r="D12" s="21" t="s">
        <v>24</v>
      </c>
      <c r="E12" s="24"/>
      <c r="F12" s="24"/>
      <c r="G12" s="24"/>
      <c r="H12" s="24"/>
      <c r="I12" s="22"/>
      <c r="J12" s="23"/>
      <c r="K12" s="39"/>
      <c r="L12" s="24"/>
      <c r="M12" s="24"/>
      <c r="N12" s="24"/>
      <c r="O12" s="24"/>
      <c r="P12" s="23">
        <v>45059.0</v>
      </c>
      <c r="Q12" s="26">
        <f t="shared" si="3"/>
        <v>1</v>
      </c>
      <c r="R12" s="20">
        <v>102.0</v>
      </c>
      <c r="S12" s="64">
        <f t="shared" si="2"/>
        <v>0.009803921569</v>
      </c>
      <c r="T12" s="60"/>
      <c r="U12" s="60"/>
    </row>
    <row r="13">
      <c r="A13" s="60"/>
      <c r="B13" s="19">
        <v>3.0</v>
      </c>
      <c r="C13" s="19">
        <v>10.0</v>
      </c>
      <c r="D13" s="21" t="s">
        <v>32</v>
      </c>
      <c r="E13" s="24"/>
      <c r="F13" s="24"/>
      <c r="G13" s="24"/>
      <c r="H13" s="23"/>
      <c r="I13" s="22"/>
      <c r="J13" s="23"/>
      <c r="K13" s="39"/>
      <c r="L13" s="24"/>
      <c r="M13" s="24"/>
      <c r="N13" s="24"/>
      <c r="O13" s="24"/>
      <c r="P13" s="23"/>
      <c r="Q13" s="26">
        <f t="shared" si="3"/>
        <v>0</v>
      </c>
      <c r="R13" s="20">
        <v>102.0</v>
      </c>
      <c r="S13" s="64">
        <f t="shared" si="2"/>
        <v>0</v>
      </c>
      <c r="T13" s="60"/>
      <c r="U13" s="60"/>
    </row>
    <row r="14">
      <c r="A14" s="60"/>
      <c r="B14" s="19">
        <v>2.0</v>
      </c>
      <c r="C14" s="19">
        <v>6.0</v>
      </c>
      <c r="D14" s="21" t="s">
        <v>51</v>
      </c>
      <c r="E14" s="24"/>
      <c r="F14" s="24"/>
      <c r="G14" s="24"/>
      <c r="H14" s="23"/>
      <c r="I14" s="41">
        <v>45001.0</v>
      </c>
      <c r="J14" s="23"/>
      <c r="K14" s="39"/>
      <c r="L14" s="24"/>
      <c r="M14" s="23"/>
      <c r="N14" s="25"/>
      <c r="O14" s="24"/>
      <c r="P14" s="23"/>
      <c r="Q14" s="26">
        <f t="shared" si="3"/>
        <v>1</v>
      </c>
      <c r="R14" s="20">
        <v>68.0</v>
      </c>
      <c r="S14" s="64">
        <f t="shared" si="2"/>
        <v>0.01470588235</v>
      </c>
      <c r="T14" s="60"/>
      <c r="U14" s="60"/>
    </row>
    <row r="15">
      <c r="A15" s="60"/>
      <c r="B15" s="19">
        <v>2.0</v>
      </c>
      <c r="C15" s="19">
        <v>7.0</v>
      </c>
      <c r="D15" s="21" t="s">
        <v>52</v>
      </c>
      <c r="E15" s="24"/>
      <c r="F15" s="24"/>
      <c r="G15" s="24"/>
      <c r="H15" s="23"/>
      <c r="I15" s="78">
        <v>45001.0</v>
      </c>
      <c r="J15" s="23"/>
      <c r="K15" s="39"/>
      <c r="L15" s="23"/>
      <c r="M15" s="23"/>
      <c r="N15" s="25"/>
      <c r="O15" s="24"/>
      <c r="P15" s="25"/>
      <c r="Q15" s="26">
        <f t="shared" si="3"/>
        <v>1</v>
      </c>
      <c r="R15" s="20">
        <v>68.0</v>
      </c>
      <c r="S15" s="64">
        <f t="shared" si="2"/>
        <v>0.01470588235</v>
      </c>
      <c r="T15" s="60"/>
      <c r="U15" s="60"/>
    </row>
    <row r="16">
      <c r="A16" s="60"/>
      <c r="B16" s="19">
        <v>1.0</v>
      </c>
      <c r="C16" s="19">
        <v>3.0</v>
      </c>
      <c r="D16" s="21" t="s">
        <v>59</v>
      </c>
      <c r="E16" s="24"/>
      <c r="F16" s="24"/>
      <c r="G16" s="24"/>
      <c r="H16" s="24"/>
      <c r="I16" s="41">
        <v>45002.0</v>
      </c>
      <c r="J16" s="23"/>
      <c r="K16" s="39"/>
      <c r="L16" s="24"/>
      <c r="M16" s="23"/>
      <c r="N16" s="24"/>
      <c r="O16" s="24"/>
      <c r="P16" s="24"/>
      <c r="Q16" s="26">
        <f t="shared" si="3"/>
        <v>1</v>
      </c>
      <c r="R16" s="20">
        <v>34.0</v>
      </c>
      <c r="S16" s="64">
        <f t="shared" si="2"/>
        <v>0.02941176471</v>
      </c>
      <c r="T16" s="60"/>
      <c r="U16" s="60"/>
    </row>
    <row r="17">
      <c r="A17" s="60"/>
      <c r="B17" s="19">
        <v>3.0</v>
      </c>
      <c r="C17" s="19">
        <v>10.0</v>
      </c>
      <c r="D17" s="46" t="s">
        <v>67</v>
      </c>
      <c r="E17" s="39"/>
      <c r="F17" s="39"/>
      <c r="G17" s="39"/>
      <c r="H17" s="39"/>
      <c r="I17" s="130">
        <v>45001.0</v>
      </c>
      <c r="J17" s="42"/>
      <c r="K17" s="39"/>
      <c r="L17" s="39"/>
      <c r="M17" s="42"/>
      <c r="N17" s="39"/>
      <c r="O17" s="39"/>
      <c r="P17" s="42"/>
      <c r="Q17" s="26">
        <f t="shared" si="3"/>
        <v>1</v>
      </c>
      <c r="R17" s="145">
        <v>102.0</v>
      </c>
      <c r="S17" s="64">
        <f t="shared" si="2"/>
        <v>0.009803921569</v>
      </c>
      <c r="T17" s="60"/>
      <c r="U17" s="60"/>
    </row>
    <row r="18">
      <c r="A18" s="60"/>
      <c r="B18" s="19">
        <v>2.0</v>
      </c>
      <c r="C18" s="19">
        <v>7.0</v>
      </c>
      <c r="D18" s="46" t="s">
        <v>75</v>
      </c>
      <c r="E18" s="39"/>
      <c r="F18" s="39"/>
      <c r="G18" s="39"/>
      <c r="H18" s="39"/>
      <c r="I18" s="130">
        <v>44999.0</v>
      </c>
      <c r="J18" s="42"/>
      <c r="K18" s="39"/>
      <c r="L18" s="39"/>
      <c r="M18" s="42"/>
      <c r="N18" s="39"/>
      <c r="O18" s="39"/>
      <c r="P18" s="42"/>
      <c r="Q18" s="26">
        <f t="shared" si="3"/>
        <v>1</v>
      </c>
      <c r="R18" s="145">
        <v>68.0</v>
      </c>
      <c r="S18" s="64">
        <f t="shared" si="2"/>
        <v>0.01470588235</v>
      </c>
      <c r="T18" s="60"/>
      <c r="U18" s="60"/>
    </row>
    <row r="19">
      <c r="A19" s="60"/>
      <c r="B19" s="31"/>
      <c r="C19" s="32">
        <f>SUM(C6:C16)</f>
        <v>86</v>
      </c>
      <c r="D19" s="60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 t="s">
        <v>25</v>
      </c>
      <c r="Q19" s="71">
        <f t="shared" ref="Q19:R19" si="4">SUM(Q6:Q18)</f>
        <v>18</v>
      </c>
      <c r="R19" s="34">
        <f t="shared" si="4"/>
        <v>1156</v>
      </c>
      <c r="S19" s="61"/>
      <c r="T19" s="60"/>
      <c r="U19" s="60"/>
    </row>
    <row r="20">
      <c r="A20" s="60"/>
      <c r="B20" s="60"/>
      <c r="C20" s="60"/>
      <c r="D20" s="60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0"/>
      <c r="R20" s="60"/>
      <c r="S20" s="61"/>
      <c r="T20" s="60"/>
      <c r="U20" s="60"/>
    </row>
    <row r="21" ht="15.75" customHeight="1">
      <c r="A21" s="60"/>
      <c r="B21" s="60"/>
      <c r="C21" s="60"/>
      <c r="D21" s="60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0"/>
      <c r="R21" s="60"/>
      <c r="S21" s="61"/>
      <c r="T21" s="60"/>
      <c r="U21" s="60"/>
    </row>
    <row r="22" ht="15.75" customHeight="1">
      <c r="A22" s="60"/>
      <c r="B22" s="60"/>
      <c r="C22" s="60"/>
      <c r="D22" s="60"/>
      <c r="E22" s="61"/>
      <c r="F22" s="61"/>
      <c r="G22" s="61"/>
      <c r="H22" s="146"/>
      <c r="I22" s="61"/>
      <c r="J22" s="61"/>
      <c r="K22" s="61"/>
      <c r="L22" s="61"/>
      <c r="M22" s="61"/>
      <c r="N22" s="61"/>
      <c r="O22" s="61"/>
      <c r="P22" s="61"/>
      <c r="Q22" s="60"/>
      <c r="R22" s="60"/>
      <c r="S22" s="61"/>
      <c r="T22" s="60"/>
      <c r="U22" s="60"/>
    </row>
    <row r="23" ht="15.75" customHeight="1">
      <c r="A23" s="60"/>
      <c r="B23" s="60"/>
      <c r="C23" s="60"/>
      <c r="D23" s="60"/>
      <c r="E23" s="61"/>
      <c r="F23" s="61"/>
      <c r="G23" s="61"/>
      <c r="H23" s="146"/>
      <c r="I23" s="61"/>
      <c r="J23" s="61"/>
      <c r="K23" s="61"/>
      <c r="L23" s="61"/>
      <c r="M23" s="61"/>
      <c r="N23" s="61"/>
      <c r="O23" s="61"/>
      <c r="P23" s="61"/>
      <c r="Q23" s="60"/>
      <c r="R23" s="60"/>
      <c r="S23" s="61"/>
      <c r="T23" s="60"/>
      <c r="U23" s="60"/>
    </row>
    <row r="24" ht="15.75" customHeight="1">
      <c r="A24" s="60"/>
      <c r="B24" s="60"/>
      <c r="C24" s="60"/>
      <c r="D24" s="60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0"/>
      <c r="R24" s="60"/>
      <c r="S24" s="61"/>
      <c r="T24" s="60"/>
      <c r="U24" s="60"/>
    </row>
    <row r="25" ht="15.75" customHeight="1">
      <c r="A25" s="60"/>
      <c r="B25" s="60"/>
      <c r="C25" s="60"/>
      <c r="D25" s="60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0"/>
      <c r="R25" s="60"/>
      <c r="S25" s="61"/>
      <c r="T25" s="60"/>
      <c r="U25" s="60"/>
    </row>
    <row r="26" ht="15.75" customHeight="1">
      <c r="A26" s="60"/>
      <c r="B26" s="60"/>
      <c r="C26" s="60"/>
      <c r="D26" s="60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0"/>
      <c r="S26" s="61"/>
      <c r="T26" s="60"/>
      <c r="U26" s="60"/>
    </row>
    <row r="27" ht="15.75" customHeight="1">
      <c r="A27" s="60"/>
      <c r="B27" s="60"/>
      <c r="C27" s="60"/>
      <c r="D27" s="60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0"/>
      <c r="R27" s="60"/>
      <c r="S27" s="61"/>
      <c r="T27" s="60"/>
      <c r="U27" s="60"/>
    </row>
    <row r="28" ht="15.75" customHeight="1">
      <c r="A28" s="60"/>
      <c r="B28" s="60"/>
      <c r="C28" s="60"/>
      <c r="D28" s="6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0"/>
      <c r="S28" s="61"/>
      <c r="T28" s="60"/>
      <c r="U28" s="60"/>
    </row>
    <row r="29" ht="15.75" customHeight="1">
      <c r="A29" s="60"/>
      <c r="B29" s="60"/>
      <c r="C29" s="60"/>
      <c r="D29" s="60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0"/>
      <c r="S29" s="61"/>
      <c r="T29" s="60"/>
      <c r="U29" s="60"/>
    </row>
    <row r="30" ht="15.75" customHeight="1">
      <c r="A30" s="60"/>
      <c r="B30" s="60"/>
      <c r="C30" s="60"/>
      <c r="D30" s="60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0"/>
      <c r="S30" s="61"/>
      <c r="T30" s="60"/>
      <c r="U30" s="60"/>
    </row>
    <row r="31" ht="15.75" customHeight="1">
      <c r="A31" s="60"/>
      <c r="B31" s="60"/>
      <c r="C31" s="60"/>
      <c r="D31" s="6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0"/>
      <c r="S31" s="61"/>
      <c r="T31" s="60"/>
      <c r="U31" s="60"/>
    </row>
    <row r="32" ht="15.75" customHeight="1">
      <c r="A32" s="60"/>
      <c r="B32" s="60"/>
      <c r="C32" s="60"/>
      <c r="D32" s="60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0"/>
      <c r="S32" s="61"/>
      <c r="T32" s="60"/>
      <c r="U32" s="60"/>
    </row>
    <row r="33" ht="15.75" customHeight="1">
      <c r="A33" s="60"/>
      <c r="B33" s="60"/>
      <c r="C33" s="60"/>
      <c r="D33" s="60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0"/>
      <c r="S33" s="61"/>
      <c r="T33" s="60"/>
      <c r="U33" s="60"/>
    </row>
    <row r="34" ht="15.75" customHeight="1">
      <c r="A34" s="60"/>
      <c r="B34" s="60"/>
      <c r="C34" s="60"/>
      <c r="D34" s="60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0"/>
      <c r="S34" s="61"/>
      <c r="T34" s="60"/>
      <c r="U34" s="60"/>
    </row>
    <row r="35" ht="15.75" customHeight="1">
      <c r="A35" s="60"/>
      <c r="B35" s="60"/>
      <c r="C35" s="60"/>
      <c r="D35" s="60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0"/>
      <c r="S35" s="61"/>
      <c r="T35" s="60"/>
      <c r="U35" s="60"/>
    </row>
    <row r="36" ht="15.75" customHeight="1">
      <c r="A36" s="60"/>
      <c r="B36" s="60"/>
      <c r="C36" s="60"/>
      <c r="D36" s="60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0"/>
      <c r="S36" s="61"/>
      <c r="T36" s="60"/>
      <c r="U36" s="60"/>
    </row>
    <row r="37" ht="15.75" customHeight="1">
      <c r="A37" s="60"/>
      <c r="B37" s="60"/>
      <c r="C37" s="60"/>
      <c r="D37" s="60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0"/>
      <c r="S37" s="61"/>
      <c r="T37" s="60"/>
      <c r="U37" s="60"/>
    </row>
    <row r="38" ht="15.75" customHeight="1">
      <c r="A38" s="60"/>
      <c r="B38" s="60"/>
      <c r="C38" s="60"/>
      <c r="D38" s="60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0"/>
      <c r="S38" s="61"/>
      <c r="T38" s="60"/>
      <c r="U38" s="60"/>
    </row>
    <row r="39" ht="15.75" customHeight="1">
      <c r="A39" s="60"/>
      <c r="B39" s="60"/>
      <c r="C39" s="60"/>
      <c r="D39" s="60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0"/>
      <c r="S39" s="61"/>
      <c r="T39" s="60"/>
      <c r="U39" s="60"/>
    </row>
    <row r="40" ht="15.75" customHeight="1">
      <c r="A40" s="60"/>
      <c r="B40" s="60"/>
      <c r="C40" s="60"/>
      <c r="D40" s="60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0"/>
      <c r="S40" s="61"/>
      <c r="T40" s="60"/>
      <c r="U40" s="60"/>
    </row>
    <row r="41" ht="15.75" customHeight="1">
      <c r="A41" s="60"/>
      <c r="B41" s="60"/>
      <c r="C41" s="60"/>
      <c r="D41" s="60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0"/>
      <c r="S41" s="61"/>
      <c r="T41" s="60"/>
      <c r="U41" s="60"/>
    </row>
    <row r="42" ht="15.75" customHeight="1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0"/>
      <c r="S42" s="61"/>
      <c r="T42" s="60"/>
      <c r="U42" s="60"/>
    </row>
    <row r="43" ht="15.75" customHeight="1">
      <c r="A43" s="60"/>
      <c r="B43" s="60"/>
      <c r="C43" s="60"/>
      <c r="D43" s="60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0"/>
      <c r="S43" s="61"/>
      <c r="T43" s="60"/>
      <c r="U43" s="60"/>
    </row>
    <row r="44" ht="15.75" customHeight="1">
      <c r="A44" s="60"/>
      <c r="B44" s="60"/>
      <c r="C44" s="60"/>
      <c r="D44" s="60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0"/>
      <c r="S44" s="61"/>
      <c r="T44" s="60"/>
      <c r="U44" s="60"/>
    </row>
    <row r="45" ht="15.75" customHeight="1">
      <c r="A45" s="60"/>
      <c r="B45" s="60"/>
      <c r="C45" s="60"/>
      <c r="D45" s="60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0"/>
      <c r="S45" s="61"/>
      <c r="T45" s="60"/>
      <c r="U45" s="60"/>
    </row>
    <row r="46" ht="15.75" customHeight="1">
      <c r="A46" s="60"/>
      <c r="B46" s="60"/>
      <c r="C46" s="60"/>
      <c r="D46" s="60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0"/>
      <c r="S46" s="61"/>
      <c r="T46" s="60"/>
      <c r="U46" s="60"/>
    </row>
    <row r="47" ht="15.75" customHeight="1">
      <c r="A47" s="60"/>
      <c r="B47" s="60"/>
      <c r="C47" s="60"/>
      <c r="D47" s="60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0"/>
      <c r="S47" s="61"/>
      <c r="T47" s="60"/>
      <c r="U47" s="60"/>
    </row>
    <row r="48" ht="15.75" customHeight="1">
      <c r="A48" s="60"/>
      <c r="B48" s="60"/>
      <c r="C48" s="60"/>
      <c r="D48" s="60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0"/>
      <c r="S48" s="61"/>
      <c r="T48" s="60"/>
      <c r="U48" s="60"/>
    </row>
    <row r="49" ht="15.75" customHeight="1">
      <c r="A49" s="60"/>
      <c r="B49" s="60"/>
      <c r="C49" s="60"/>
      <c r="D49" s="60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0"/>
      <c r="S49" s="61"/>
      <c r="T49" s="60"/>
      <c r="U49" s="60"/>
    </row>
    <row r="50" ht="15.75" customHeight="1">
      <c r="A50" s="60"/>
      <c r="B50" s="60"/>
      <c r="C50" s="60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0"/>
      <c r="S50" s="61"/>
      <c r="T50" s="60"/>
      <c r="U50" s="60"/>
    </row>
    <row r="51" ht="15.75" customHeight="1">
      <c r="A51" s="60"/>
      <c r="B51" s="60"/>
      <c r="C51" s="60"/>
      <c r="D51" s="60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0"/>
      <c r="S51" s="61"/>
      <c r="T51" s="60"/>
      <c r="U51" s="60"/>
    </row>
    <row r="52" ht="15.75" customHeight="1">
      <c r="A52" s="60"/>
      <c r="B52" s="60"/>
      <c r="C52" s="60"/>
      <c r="D52" s="60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0"/>
      <c r="S52" s="61"/>
      <c r="T52" s="60"/>
      <c r="U52" s="60"/>
    </row>
    <row r="53" ht="15.75" customHeight="1">
      <c r="A53" s="60"/>
      <c r="B53" s="60"/>
      <c r="C53" s="60"/>
      <c r="D53" s="60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0"/>
      <c r="S53" s="61"/>
      <c r="T53" s="60"/>
      <c r="U53" s="60"/>
    </row>
    <row r="54" ht="15.75" customHeight="1">
      <c r="A54" s="60"/>
      <c r="B54" s="60"/>
      <c r="C54" s="60"/>
      <c r="D54" s="60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0"/>
      <c r="S54" s="61"/>
      <c r="T54" s="60"/>
      <c r="U54" s="60"/>
    </row>
    <row r="55" ht="15.75" customHeight="1">
      <c r="A55" s="60"/>
      <c r="B55" s="60"/>
      <c r="C55" s="60"/>
      <c r="D55" s="60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0"/>
      <c r="S55" s="61"/>
      <c r="T55" s="60"/>
      <c r="U55" s="60"/>
    </row>
    <row r="56" ht="15.75" customHeight="1">
      <c r="A56" s="60"/>
      <c r="B56" s="60"/>
      <c r="C56" s="60"/>
      <c r="D56" s="60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0"/>
      <c r="S56" s="61"/>
      <c r="T56" s="60"/>
      <c r="U56" s="60"/>
    </row>
    <row r="57" ht="15.75" customHeight="1">
      <c r="A57" s="60"/>
      <c r="B57" s="60"/>
      <c r="C57" s="60"/>
      <c r="D57" s="60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0"/>
      <c r="S57" s="61"/>
      <c r="T57" s="60"/>
      <c r="U57" s="60"/>
    </row>
    <row r="58" ht="15.75" customHeight="1">
      <c r="A58" s="60"/>
      <c r="B58" s="60"/>
      <c r="C58" s="60"/>
      <c r="D58" s="60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0"/>
      <c r="S58" s="61"/>
      <c r="T58" s="60"/>
      <c r="U58" s="60"/>
    </row>
    <row r="59" ht="15.75" customHeight="1">
      <c r="A59" s="60"/>
      <c r="B59" s="60"/>
      <c r="C59" s="60"/>
      <c r="D59" s="60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0"/>
      <c r="S59" s="61"/>
      <c r="T59" s="60"/>
      <c r="U59" s="60"/>
    </row>
    <row r="60" ht="15.75" customHeight="1">
      <c r="A60" s="60"/>
      <c r="B60" s="60"/>
      <c r="C60" s="60"/>
      <c r="D60" s="60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0"/>
      <c r="S60" s="61"/>
      <c r="T60" s="60"/>
      <c r="U60" s="60"/>
    </row>
    <row r="61" ht="15.75" customHeight="1">
      <c r="A61" s="60"/>
      <c r="B61" s="60"/>
      <c r="C61" s="60"/>
      <c r="D61" s="60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0"/>
      <c r="S61" s="61"/>
      <c r="T61" s="60"/>
      <c r="U61" s="60"/>
    </row>
    <row r="62" ht="15.75" customHeight="1">
      <c r="A62" s="60"/>
      <c r="B62" s="60"/>
      <c r="C62" s="60"/>
      <c r="D62" s="60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0"/>
      <c r="S62" s="61"/>
      <c r="T62" s="60"/>
      <c r="U62" s="60"/>
    </row>
    <row r="63" ht="15.75" customHeight="1">
      <c r="A63" s="60"/>
      <c r="B63" s="60"/>
      <c r="C63" s="60"/>
      <c r="D63" s="60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0"/>
      <c r="S63" s="61"/>
      <c r="T63" s="60"/>
      <c r="U63" s="60"/>
    </row>
    <row r="64" ht="15.75" customHeight="1">
      <c r="A64" s="60"/>
      <c r="B64" s="60"/>
      <c r="C64" s="60"/>
      <c r="D64" s="60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0"/>
      <c r="S64" s="61"/>
      <c r="T64" s="60"/>
      <c r="U64" s="60"/>
    </row>
    <row r="65" ht="15.75" customHeight="1">
      <c r="A65" s="60"/>
      <c r="B65" s="60"/>
      <c r="C65" s="60"/>
      <c r="D65" s="60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0"/>
      <c r="S65" s="61"/>
      <c r="T65" s="60"/>
      <c r="U65" s="60"/>
    </row>
    <row r="66" ht="15.75" customHeight="1">
      <c r="A66" s="60"/>
      <c r="B66" s="60"/>
      <c r="C66" s="60"/>
      <c r="D66" s="60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0"/>
      <c r="S66" s="61"/>
      <c r="T66" s="60"/>
      <c r="U66" s="60"/>
    </row>
    <row r="67" ht="15.75" customHeight="1">
      <c r="A67" s="60"/>
      <c r="B67" s="60"/>
      <c r="C67" s="60"/>
      <c r="D67" s="60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0"/>
      <c r="S67" s="61"/>
      <c r="T67" s="60"/>
      <c r="U67" s="60"/>
    </row>
    <row r="68" ht="15.75" customHeight="1">
      <c r="A68" s="60"/>
      <c r="B68" s="60"/>
      <c r="C68" s="60"/>
      <c r="D68" s="60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0"/>
      <c r="S68" s="61"/>
      <c r="T68" s="60"/>
      <c r="U68" s="60"/>
    </row>
    <row r="69" ht="15.75" customHeight="1">
      <c r="A69" s="60"/>
      <c r="B69" s="60"/>
      <c r="C69" s="60"/>
      <c r="D69" s="60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0"/>
      <c r="S69" s="61"/>
      <c r="T69" s="60"/>
      <c r="U69" s="60"/>
    </row>
    <row r="70" ht="15.75" customHeight="1">
      <c r="A70" s="60"/>
      <c r="B70" s="60"/>
      <c r="C70" s="60"/>
      <c r="D70" s="60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0"/>
      <c r="S70" s="61"/>
      <c r="T70" s="60"/>
      <c r="U70" s="60"/>
    </row>
    <row r="71" ht="15.75" customHeight="1">
      <c r="A71" s="60"/>
      <c r="B71" s="60"/>
      <c r="C71" s="60"/>
      <c r="D71" s="60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0"/>
      <c r="S71" s="61"/>
      <c r="T71" s="60"/>
      <c r="U71" s="60"/>
    </row>
    <row r="72" ht="15.75" customHeight="1">
      <c r="A72" s="60"/>
      <c r="B72" s="60"/>
      <c r="C72" s="60"/>
      <c r="D72" s="60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0"/>
      <c r="S72" s="61"/>
      <c r="T72" s="60"/>
      <c r="U72" s="60"/>
    </row>
    <row r="73" ht="15.75" customHeight="1">
      <c r="A73" s="60"/>
      <c r="B73" s="60"/>
      <c r="C73" s="60"/>
      <c r="D73" s="60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0"/>
      <c r="S73" s="61"/>
      <c r="T73" s="60"/>
      <c r="U73" s="60"/>
    </row>
    <row r="74" ht="15.75" customHeight="1">
      <c r="A74" s="60"/>
      <c r="B74" s="60"/>
      <c r="C74" s="60"/>
      <c r="D74" s="60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0"/>
      <c r="S74" s="61"/>
      <c r="T74" s="60"/>
      <c r="U74" s="60"/>
    </row>
    <row r="75" ht="15.75" customHeight="1">
      <c r="A75" s="60"/>
      <c r="B75" s="60"/>
      <c r="C75" s="60"/>
      <c r="D75" s="60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0"/>
      <c r="S75" s="61"/>
      <c r="T75" s="60"/>
      <c r="U75" s="60"/>
    </row>
    <row r="76" ht="15.75" customHeight="1">
      <c r="A76" s="60"/>
      <c r="B76" s="60"/>
      <c r="C76" s="60"/>
      <c r="D76" s="60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0"/>
      <c r="S76" s="61"/>
      <c r="T76" s="60"/>
      <c r="U76" s="60"/>
    </row>
    <row r="77" ht="15.75" customHeight="1">
      <c r="A77" s="60"/>
      <c r="B77" s="60"/>
      <c r="C77" s="60"/>
      <c r="D77" s="60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0"/>
      <c r="S77" s="61"/>
      <c r="T77" s="60"/>
      <c r="U77" s="60"/>
    </row>
    <row r="78" ht="15.75" customHeight="1">
      <c r="A78" s="60"/>
      <c r="B78" s="60"/>
      <c r="C78" s="60"/>
      <c r="D78" s="60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0"/>
      <c r="S78" s="61"/>
      <c r="T78" s="60"/>
      <c r="U78" s="60"/>
    </row>
    <row r="79" ht="15.75" customHeight="1">
      <c r="A79" s="60"/>
      <c r="B79" s="60"/>
      <c r="C79" s="60"/>
      <c r="D79" s="60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0"/>
      <c r="S79" s="61"/>
      <c r="T79" s="60"/>
      <c r="U79" s="60"/>
    </row>
    <row r="80" ht="15.75" customHeight="1">
      <c r="A80" s="60"/>
      <c r="B80" s="60"/>
      <c r="C80" s="60"/>
      <c r="D80" s="60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0"/>
      <c r="S80" s="61"/>
      <c r="T80" s="60"/>
      <c r="U80" s="60"/>
    </row>
    <row r="81" ht="15.75" customHeight="1">
      <c r="A81" s="60"/>
      <c r="B81" s="60"/>
      <c r="C81" s="60"/>
      <c r="D81" s="60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0"/>
      <c r="S81" s="61"/>
      <c r="T81" s="60"/>
      <c r="U81" s="60"/>
    </row>
    <row r="82" ht="15.75" customHeight="1">
      <c r="A82" s="60"/>
      <c r="B82" s="60"/>
      <c r="C82" s="60"/>
      <c r="D82" s="60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0"/>
      <c r="S82" s="61"/>
      <c r="T82" s="60"/>
      <c r="U82" s="60"/>
    </row>
    <row r="83" ht="15.75" customHeight="1">
      <c r="A83" s="60"/>
      <c r="B83" s="60"/>
      <c r="C83" s="60"/>
      <c r="D83" s="60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0"/>
      <c r="S83" s="61"/>
      <c r="T83" s="60"/>
      <c r="U83" s="60"/>
    </row>
    <row r="84" ht="15.75" customHeight="1">
      <c r="A84" s="60"/>
      <c r="B84" s="60"/>
      <c r="C84" s="60"/>
      <c r="D84" s="60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0"/>
      <c r="S84" s="61"/>
      <c r="T84" s="60"/>
      <c r="U84" s="60"/>
    </row>
    <row r="85" ht="15.75" customHeight="1">
      <c r="A85" s="60"/>
      <c r="B85" s="60"/>
      <c r="C85" s="60"/>
      <c r="D85" s="60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0"/>
      <c r="S85" s="61"/>
      <c r="T85" s="60"/>
      <c r="U85" s="60"/>
    </row>
    <row r="86" ht="15.75" customHeight="1">
      <c r="A86" s="60"/>
      <c r="B86" s="60"/>
      <c r="C86" s="60"/>
      <c r="D86" s="60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0"/>
      <c r="S86" s="61"/>
      <c r="T86" s="60"/>
      <c r="U86" s="60"/>
    </row>
    <row r="87" ht="15.75" customHeight="1">
      <c r="A87" s="60"/>
      <c r="B87" s="60"/>
      <c r="C87" s="60"/>
      <c r="D87" s="60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0"/>
      <c r="S87" s="61"/>
      <c r="T87" s="60"/>
      <c r="U87" s="60"/>
    </row>
    <row r="88" ht="15.75" customHeight="1">
      <c r="A88" s="60"/>
      <c r="B88" s="60"/>
      <c r="C88" s="60"/>
      <c r="D88" s="60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0"/>
      <c r="S88" s="61"/>
      <c r="T88" s="60"/>
      <c r="U88" s="60"/>
    </row>
    <row r="89" ht="15.75" customHeight="1">
      <c r="A89" s="60"/>
      <c r="B89" s="60"/>
      <c r="C89" s="60"/>
      <c r="D89" s="60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0"/>
      <c r="S89" s="61"/>
      <c r="T89" s="60"/>
      <c r="U89" s="60"/>
    </row>
    <row r="90" ht="15.75" customHeight="1">
      <c r="A90" s="60"/>
      <c r="B90" s="60"/>
      <c r="C90" s="60"/>
      <c r="D90" s="60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0"/>
      <c r="S90" s="61"/>
      <c r="T90" s="60"/>
      <c r="U90" s="60"/>
    </row>
    <row r="91" ht="15.75" customHeight="1">
      <c r="A91" s="60"/>
      <c r="B91" s="60"/>
      <c r="C91" s="60"/>
      <c r="D91" s="60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0"/>
      <c r="S91" s="61"/>
      <c r="T91" s="60"/>
      <c r="U91" s="60"/>
    </row>
    <row r="92" ht="15.75" customHeight="1">
      <c r="A92" s="60"/>
      <c r="B92" s="60"/>
      <c r="C92" s="60"/>
      <c r="D92" s="60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0"/>
      <c r="S92" s="61"/>
      <c r="T92" s="60"/>
      <c r="U92" s="60"/>
    </row>
    <row r="93" ht="15.75" customHeight="1">
      <c r="A93" s="60"/>
      <c r="B93" s="60"/>
      <c r="C93" s="60"/>
      <c r="D93" s="60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0"/>
      <c r="S93" s="61"/>
      <c r="T93" s="60"/>
      <c r="U93" s="60"/>
    </row>
    <row r="94" ht="15.75" customHeight="1">
      <c r="A94" s="60"/>
      <c r="B94" s="60"/>
      <c r="C94" s="60"/>
      <c r="D94" s="60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0"/>
      <c r="S94" s="61"/>
      <c r="T94" s="60"/>
      <c r="U94" s="60"/>
    </row>
    <row r="95" ht="15.75" customHeight="1">
      <c r="A95" s="60"/>
      <c r="B95" s="60"/>
      <c r="C95" s="60"/>
      <c r="D95" s="60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0"/>
      <c r="S95" s="61"/>
      <c r="T95" s="60"/>
      <c r="U95" s="60"/>
    </row>
    <row r="96" ht="15.75" customHeight="1">
      <c r="A96" s="60"/>
      <c r="B96" s="60"/>
      <c r="C96" s="60"/>
      <c r="D96" s="60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0"/>
      <c r="S96" s="61"/>
      <c r="T96" s="60"/>
      <c r="U96" s="60"/>
    </row>
    <row r="97" ht="15.75" customHeight="1">
      <c r="A97" s="60"/>
      <c r="B97" s="60"/>
      <c r="C97" s="60"/>
      <c r="D97" s="60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0"/>
      <c r="S97" s="61"/>
      <c r="T97" s="60"/>
      <c r="U97" s="60"/>
    </row>
    <row r="98" ht="15.75" customHeight="1">
      <c r="A98" s="60"/>
      <c r="B98" s="60"/>
      <c r="C98" s="60"/>
      <c r="D98" s="60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0"/>
      <c r="S98" s="61"/>
      <c r="T98" s="60"/>
      <c r="U98" s="60"/>
    </row>
    <row r="99" ht="15.75" customHeight="1">
      <c r="A99" s="60"/>
      <c r="B99" s="60"/>
      <c r="C99" s="60"/>
      <c r="D99" s="60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0"/>
      <c r="S99" s="61"/>
      <c r="T99" s="60"/>
      <c r="U99" s="60"/>
    </row>
    <row r="100" ht="15.75" customHeight="1">
      <c r="A100" s="60"/>
      <c r="B100" s="60"/>
      <c r="C100" s="60"/>
      <c r="D100" s="60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0"/>
      <c r="S100" s="61"/>
      <c r="T100" s="60"/>
      <c r="U100" s="60"/>
    </row>
    <row r="101" ht="15.75" customHeight="1">
      <c r="A101" s="60"/>
      <c r="B101" s="60"/>
      <c r="C101" s="60"/>
      <c r="D101" s="60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0"/>
      <c r="S101" s="61"/>
      <c r="T101" s="60"/>
      <c r="U101" s="60"/>
    </row>
    <row r="102" ht="15.75" customHeight="1">
      <c r="A102" s="60"/>
      <c r="B102" s="60"/>
      <c r="C102" s="60"/>
      <c r="D102" s="60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0"/>
      <c r="S102" s="61"/>
      <c r="T102" s="60"/>
      <c r="U102" s="60"/>
    </row>
    <row r="103" ht="15.75" customHeight="1">
      <c r="A103" s="60"/>
      <c r="B103" s="60"/>
      <c r="C103" s="60"/>
      <c r="D103" s="60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0"/>
      <c r="S103" s="61"/>
      <c r="T103" s="60"/>
      <c r="U103" s="60"/>
    </row>
    <row r="104" ht="15.75" customHeight="1">
      <c r="A104" s="60"/>
      <c r="B104" s="60"/>
      <c r="C104" s="60"/>
      <c r="D104" s="60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0"/>
      <c r="S104" s="61"/>
      <c r="T104" s="60"/>
      <c r="U104" s="60"/>
    </row>
    <row r="105" ht="15.75" customHeight="1">
      <c r="A105" s="60"/>
      <c r="B105" s="60"/>
      <c r="C105" s="60"/>
      <c r="D105" s="60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0"/>
      <c r="S105" s="61"/>
      <c r="T105" s="60"/>
      <c r="U105" s="60"/>
    </row>
    <row r="106" ht="15.75" customHeight="1">
      <c r="A106" s="60"/>
      <c r="B106" s="60"/>
      <c r="C106" s="60"/>
      <c r="D106" s="60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0"/>
      <c r="S106" s="61"/>
      <c r="T106" s="60"/>
      <c r="U106" s="60"/>
    </row>
    <row r="107" ht="15.75" customHeight="1">
      <c r="A107" s="60"/>
      <c r="B107" s="60"/>
      <c r="C107" s="60"/>
      <c r="D107" s="60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0"/>
      <c r="S107" s="61"/>
      <c r="T107" s="60"/>
      <c r="U107" s="60"/>
    </row>
    <row r="108" ht="15.75" customHeight="1">
      <c r="A108" s="60"/>
      <c r="B108" s="60"/>
      <c r="C108" s="60"/>
      <c r="D108" s="60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0"/>
      <c r="S108" s="61"/>
      <c r="T108" s="60"/>
      <c r="U108" s="60"/>
    </row>
    <row r="109" ht="15.75" customHeight="1">
      <c r="A109" s="60"/>
      <c r="B109" s="60"/>
      <c r="C109" s="60"/>
      <c r="D109" s="60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0"/>
      <c r="S109" s="61"/>
      <c r="T109" s="60"/>
      <c r="U109" s="60"/>
    </row>
    <row r="110" ht="15.75" customHeight="1">
      <c r="A110" s="60"/>
      <c r="B110" s="60"/>
      <c r="C110" s="60"/>
      <c r="D110" s="60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0"/>
      <c r="S110" s="61"/>
      <c r="T110" s="60"/>
      <c r="U110" s="60"/>
    </row>
    <row r="111" ht="15.75" customHeight="1">
      <c r="A111" s="60"/>
      <c r="B111" s="60"/>
      <c r="C111" s="60"/>
      <c r="D111" s="60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0"/>
      <c r="S111" s="61"/>
      <c r="T111" s="60"/>
      <c r="U111" s="60"/>
    </row>
    <row r="112" ht="15.75" customHeight="1">
      <c r="A112" s="60"/>
      <c r="B112" s="60"/>
      <c r="C112" s="60"/>
      <c r="D112" s="60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0"/>
      <c r="S112" s="61"/>
      <c r="T112" s="60"/>
      <c r="U112" s="60"/>
    </row>
    <row r="113" ht="15.75" customHeight="1">
      <c r="A113" s="60"/>
      <c r="B113" s="60"/>
      <c r="C113" s="60"/>
      <c r="D113" s="60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0"/>
      <c r="S113" s="61"/>
      <c r="T113" s="60"/>
      <c r="U113" s="60"/>
    </row>
    <row r="114" ht="15.75" customHeight="1">
      <c r="A114" s="60"/>
      <c r="B114" s="60"/>
      <c r="C114" s="60"/>
      <c r="D114" s="60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0"/>
      <c r="S114" s="61"/>
      <c r="T114" s="60"/>
      <c r="U114" s="60"/>
    </row>
    <row r="115" ht="15.75" customHeight="1">
      <c r="A115" s="60"/>
      <c r="B115" s="60"/>
      <c r="C115" s="60"/>
      <c r="D115" s="60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0"/>
      <c r="S115" s="61"/>
      <c r="T115" s="60"/>
      <c r="U115" s="60"/>
    </row>
    <row r="116" ht="15.75" customHeight="1">
      <c r="A116" s="60"/>
      <c r="B116" s="60"/>
      <c r="C116" s="60"/>
      <c r="D116" s="60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0"/>
      <c r="S116" s="61"/>
      <c r="T116" s="60"/>
      <c r="U116" s="60"/>
    </row>
    <row r="117" ht="15.75" customHeight="1">
      <c r="A117" s="60"/>
      <c r="B117" s="60"/>
      <c r="C117" s="60"/>
      <c r="D117" s="60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0"/>
      <c r="S117" s="61"/>
      <c r="T117" s="60"/>
      <c r="U117" s="60"/>
    </row>
    <row r="118" ht="15.75" customHeight="1">
      <c r="A118" s="60"/>
      <c r="B118" s="60"/>
      <c r="C118" s="60"/>
      <c r="D118" s="60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0"/>
      <c r="S118" s="61"/>
      <c r="T118" s="60"/>
      <c r="U118" s="60"/>
    </row>
    <row r="119" ht="15.75" customHeight="1">
      <c r="A119" s="60"/>
      <c r="B119" s="60"/>
      <c r="C119" s="60"/>
      <c r="D119" s="60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0"/>
      <c r="S119" s="61"/>
      <c r="T119" s="60"/>
      <c r="U119" s="60"/>
    </row>
    <row r="120" ht="15.75" customHeight="1">
      <c r="A120" s="60"/>
      <c r="B120" s="60"/>
      <c r="C120" s="60"/>
      <c r="D120" s="6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0"/>
      <c r="S120" s="61"/>
      <c r="T120" s="60"/>
      <c r="U120" s="60"/>
    </row>
    <row r="121" ht="15.75" customHeight="1">
      <c r="A121" s="60"/>
      <c r="B121" s="60"/>
      <c r="C121" s="60"/>
      <c r="D121" s="60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0"/>
      <c r="S121" s="61"/>
      <c r="T121" s="60"/>
      <c r="U121" s="60"/>
    </row>
    <row r="122" ht="15.75" customHeight="1">
      <c r="A122" s="60"/>
      <c r="B122" s="60"/>
      <c r="C122" s="60"/>
      <c r="D122" s="60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0"/>
      <c r="S122" s="61"/>
      <c r="T122" s="60"/>
      <c r="U122" s="60"/>
    </row>
    <row r="123" ht="15.75" customHeight="1">
      <c r="A123" s="60"/>
      <c r="B123" s="60"/>
      <c r="C123" s="60"/>
      <c r="D123" s="60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0"/>
      <c r="S123" s="61"/>
      <c r="T123" s="60"/>
      <c r="U123" s="60"/>
    </row>
    <row r="124" ht="15.75" customHeight="1">
      <c r="A124" s="60"/>
      <c r="B124" s="60"/>
      <c r="C124" s="60"/>
      <c r="D124" s="60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0"/>
      <c r="S124" s="61"/>
      <c r="T124" s="60"/>
      <c r="U124" s="60"/>
    </row>
    <row r="125" ht="15.75" customHeight="1">
      <c r="A125" s="60"/>
      <c r="B125" s="60"/>
      <c r="C125" s="60"/>
      <c r="D125" s="60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0"/>
      <c r="S125" s="61"/>
      <c r="T125" s="60"/>
      <c r="U125" s="60"/>
    </row>
    <row r="126" ht="15.75" customHeight="1">
      <c r="A126" s="60"/>
      <c r="B126" s="60"/>
      <c r="C126" s="60"/>
      <c r="D126" s="60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0"/>
      <c r="S126" s="61"/>
      <c r="T126" s="60"/>
      <c r="U126" s="60"/>
    </row>
    <row r="127" ht="15.75" customHeight="1">
      <c r="A127" s="60"/>
      <c r="B127" s="60"/>
      <c r="C127" s="60"/>
      <c r="D127" s="60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0"/>
      <c r="S127" s="61"/>
      <c r="T127" s="60"/>
      <c r="U127" s="60"/>
    </row>
    <row r="128" ht="15.75" customHeight="1">
      <c r="A128" s="60"/>
      <c r="B128" s="60"/>
      <c r="C128" s="60"/>
      <c r="D128" s="6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0"/>
      <c r="S128" s="61"/>
      <c r="T128" s="60"/>
      <c r="U128" s="60"/>
    </row>
    <row r="129" ht="15.75" customHeight="1">
      <c r="A129" s="60"/>
      <c r="B129" s="60"/>
      <c r="C129" s="60"/>
      <c r="D129" s="60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0"/>
      <c r="S129" s="61"/>
      <c r="T129" s="60"/>
      <c r="U129" s="60"/>
    </row>
    <row r="130" ht="15.75" customHeight="1">
      <c r="A130" s="60"/>
      <c r="B130" s="60"/>
      <c r="C130" s="60"/>
      <c r="D130" s="60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0"/>
      <c r="S130" s="61"/>
      <c r="T130" s="60"/>
      <c r="U130" s="60"/>
    </row>
    <row r="131" ht="15.75" customHeight="1">
      <c r="A131" s="60"/>
      <c r="B131" s="60"/>
      <c r="C131" s="60"/>
      <c r="D131" s="60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0"/>
      <c r="S131" s="61"/>
      <c r="T131" s="60"/>
      <c r="U131" s="60"/>
    </row>
    <row r="132" ht="15.75" customHeight="1">
      <c r="A132" s="60"/>
      <c r="B132" s="60"/>
      <c r="C132" s="60"/>
      <c r="D132" s="60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0"/>
      <c r="S132" s="61"/>
      <c r="T132" s="60"/>
      <c r="U132" s="60"/>
    </row>
    <row r="133" ht="15.75" customHeight="1">
      <c r="A133" s="60"/>
      <c r="B133" s="60"/>
      <c r="C133" s="60"/>
      <c r="D133" s="60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0"/>
      <c r="S133" s="61"/>
      <c r="T133" s="60"/>
      <c r="U133" s="60"/>
    </row>
    <row r="134" ht="15.75" customHeight="1">
      <c r="A134" s="60"/>
      <c r="B134" s="60"/>
      <c r="C134" s="60"/>
      <c r="D134" s="6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0"/>
      <c r="S134" s="61"/>
      <c r="T134" s="60"/>
      <c r="U134" s="60"/>
    </row>
    <row r="135" ht="15.75" customHeight="1">
      <c r="A135" s="60"/>
      <c r="B135" s="60"/>
      <c r="C135" s="60"/>
      <c r="D135" s="60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0"/>
      <c r="S135" s="61"/>
      <c r="T135" s="60"/>
      <c r="U135" s="60"/>
    </row>
    <row r="136" ht="15.75" customHeight="1">
      <c r="A136" s="60"/>
      <c r="B136" s="60"/>
      <c r="C136" s="60"/>
      <c r="D136" s="60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0"/>
      <c r="S136" s="61"/>
      <c r="T136" s="60"/>
      <c r="U136" s="60"/>
    </row>
    <row r="137" ht="15.75" customHeight="1">
      <c r="A137" s="60"/>
      <c r="B137" s="60"/>
      <c r="C137" s="60"/>
      <c r="D137" s="60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0"/>
      <c r="S137" s="61"/>
      <c r="T137" s="60"/>
      <c r="U137" s="60"/>
    </row>
    <row r="138" ht="15.75" customHeight="1">
      <c r="A138" s="60"/>
      <c r="B138" s="60"/>
      <c r="C138" s="60"/>
      <c r="D138" s="60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0"/>
      <c r="S138" s="61"/>
      <c r="T138" s="60"/>
      <c r="U138" s="60"/>
    </row>
    <row r="139" ht="15.75" customHeight="1">
      <c r="A139" s="60"/>
      <c r="B139" s="60"/>
      <c r="C139" s="60"/>
      <c r="D139" s="60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0"/>
      <c r="S139" s="61"/>
      <c r="T139" s="60"/>
      <c r="U139" s="60"/>
    </row>
    <row r="140" ht="15.75" customHeight="1">
      <c r="A140" s="60"/>
      <c r="B140" s="60"/>
      <c r="C140" s="60"/>
      <c r="D140" s="60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0"/>
      <c r="S140" s="61"/>
      <c r="T140" s="60"/>
      <c r="U140" s="60"/>
    </row>
    <row r="141" ht="15.75" customHeight="1">
      <c r="A141" s="60"/>
      <c r="B141" s="60"/>
      <c r="C141" s="60"/>
      <c r="D141" s="60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0"/>
      <c r="S141" s="61"/>
      <c r="T141" s="60"/>
      <c r="U141" s="60"/>
    </row>
    <row r="142" ht="15.75" customHeight="1">
      <c r="A142" s="60"/>
      <c r="B142" s="60"/>
      <c r="C142" s="60"/>
      <c r="D142" s="60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0"/>
      <c r="S142" s="61"/>
      <c r="T142" s="60"/>
      <c r="U142" s="60"/>
    </row>
    <row r="143" ht="15.75" customHeight="1">
      <c r="A143" s="60"/>
      <c r="B143" s="60"/>
      <c r="C143" s="60"/>
      <c r="D143" s="60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0"/>
      <c r="S143" s="61"/>
      <c r="T143" s="60"/>
      <c r="U143" s="60"/>
    </row>
    <row r="144" ht="15.75" customHeight="1">
      <c r="A144" s="60"/>
      <c r="B144" s="60"/>
      <c r="C144" s="60"/>
      <c r="D144" s="60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0"/>
      <c r="S144" s="61"/>
      <c r="T144" s="60"/>
      <c r="U144" s="60"/>
    </row>
    <row r="145" ht="15.75" customHeight="1">
      <c r="A145" s="60"/>
      <c r="B145" s="60"/>
      <c r="C145" s="60"/>
      <c r="D145" s="60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0"/>
      <c r="S145" s="61"/>
      <c r="T145" s="60"/>
      <c r="U145" s="60"/>
    </row>
    <row r="146" ht="15.75" customHeight="1">
      <c r="A146" s="60"/>
      <c r="B146" s="60"/>
      <c r="C146" s="60"/>
      <c r="D146" s="60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0"/>
      <c r="S146" s="61"/>
      <c r="T146" s="60"/>
      <c r="U146" s="60"/>
    </row>
    <row r="147" ht="15.75" customHeight="1">
      <c r="A147" s="60"/>
      <c r="B147" s="60"/>
      <c r="C147" s="60"/>
      <c r="D147" s="60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0"/>
      <c r="S147" s="61"/>
      <c r="T147" s="60"/>
      <c r="U147" s="60"/>
    </row>
    <row r="148" ht="15.75" customHeight="1">
      <c r="A148" s="60"/>
      <c r="B148" s="60"/>
      <c r="C148" s="60"/>
      <c r="D148" s="60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0"/>
      <c r="S148" s="61"/>
      <c r="T148" s="60"/>
      <c r="U148" s="60"/>
    </row>
    <row r="149" ht="15.75" customHeight="1">
      <c r="A149" s="60"/>
      <c r="B149" s="60"/>
      <c r="C149" s="60"/>
      <c r="D149" s="60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0"/>
      <c r="S149" s="61"/>
      <c r="T149" s="60"/>
      <c r="U149" s="60"/>
    </row>
    <row r="150" ht="15.75" customHeight="1">
      <c r="A150" s="60"/>
      <c r="B150" s="60"/>
      <c r="C150" s="60"/>
      <c r="D150" s="60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0"/>
      <c r="S150" s="61"/>
      <c r="T150" s="60"/>
      <c r="U150" s="60"/>
    </row>
    <row r="151" ht="15.75" customHeight="1">
      <c r="A151" s="60"/>
      <c r="B151" s="60"/>
      <c r="C151" s="60"/>
      <c r="D151" s="60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0"/>
      <c r="S151" s="61"/>
      <c r="T151" s="60"/>
      <c r="U151" s="60"/>
    </row>
    <row r="152" ht="15.75" customHeight="1">
      <c r="A152" s="60"/>
      <c r="B152" s="60"/>
      <c r="C152" s="60"/>
      <c r="D152" s="60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0"/>
      <c r="S152" s="61"/>
      <c r="T152" s="60"/>
      <c r="U152" s="60"/>
    </row>
    <row r="153" ht="15.75" customHeight="1">
      <c r="A153" s="60"/>
      <c r="B153" s="60"/>
      <c r="C153" s="60"/>
      <c r="D153" s="60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0"/>
      <c r="S153" s="61"/>
      <c r="T153" s="60"/>
      <c r="U153" s="60"/>
    </row>
    <row r="154" ht="15.75" customHeight="1">
      <c r="A154" s="60"/>
      <c r="B154" s="60"/>
      <c r="C154" s="60"/>
      <c r="D154" s="60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0"/>
      <c r="S154" s="61"/>
      <c r="T154" s="60"/>
      <c r="U154" s="60"/>
    </row>
    <row r="155" ht="15.75" customHeight="1">
      <c r="A155" s="60"/>
      <c r="B155" s="60"/>
      <c r="C155" s="60"/>
      <c r="D155" s="60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0"/>
      <c r="S155" s="61"/>
      <c r="T155" s="60"/>
      <c r="U155" s="60"/>
    </row>
    <row r="156" ht="15.75" customHeight="1">
      <c r="A156" s="60"/>
      <c r="B156" s="60"/>
      <c r="C156" s="60"/>
      <c r="D156" s="60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0"/>
      <c r="S156" s="61"/>
      <c r="T156" s="60"/>
      <c r="U156" s="60"/>
    </row>
    <row r="157" ht="15.75" customHeight="1">
      <c r="A157" s="60"/>
      <c r="B157" s="60"/>
      <c r="C157" s="60"/>
      <c r="D157" s="60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0"/>
      <c r="S157" s="61"/>
      <c r="T157" s="60"/>
      <c r="U157" s="60"/>
    </row>
    <row r="158" ht="15.75" customHeight="1">
      <c r="A158" s="60"/>
      <c r="B158" s="60"/>
      <c r="C158" s="60"/>
      <c r="D158" s="60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0"/>
      <c r="S158" s="61"/>
      <c r="T158" s="60"/>
      <c r="U158" s="60"/>
    </row>
    <row r="159" ht="15.75" customHeight="1">
      <c r="A159" s="60"/>
      <c r="B159" s="60"/>
      <c r="C159" s="60"/>
      <c r="D159" s="60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0"/>
      <c r="S159" s="61"/>
      <c r="T159" s="60"/>
      <c r="U159" s="60"/>
    </row>
    <row r="160" ht="15.75" customHeight="1">
      <c r="A160" s="60"/>
      <c r="B160" s="60"/>
      <c r="C160" s="60"/>
      <c r="D160" s="60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0"/>
      <c r="S160" s="61"/>
      <c r="T160" s="60"/>
      <c r="U160" s="60"/>
    </row>
    <row r="161" ht="15.75" customHeight="1">
      <c r="A161" s="60"/>
      <c r="B161" s="60"/>
      <c r="C161" s="60"/>
      <c r="D161" s="60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0"/>
      <c r="S161" s="61"/>
      <c r="T161" s="60"/>
      <c r="U161" s="60"/>
    </row>
    <row r="162" ht="15.75" customHeight="1">
      <c r="A162" s="60"/>
      <c r="B162" s="60"/>
      <c r="C162" s="60"/>
      <c r="D162" s="60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0"/>
      <c r="S162" s="61"/>
      <c r="T162" s="60"/>
      <c r="U162" s="60"/>
    </row>
    <row r="163" ht="15.75" customHeight="1">
      <c r="A163" s="60"/>
      <c r="B163" s="60"/>
      <c r="C163" s="60"/>
      <c r="D163" s="60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0"/>
      <c r="S163" s="61"/>
      <c r="T163" s="60"/>
      <c r="U163" s="60"/>
    </row>
    <row r="164" ht="15.75" customHeight="1">
      <c r="A164" s="60"/>
      <c r="B164" s="60"/>
      <c r="C164" s="60"/>
      <c r="D164" s="60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0"/>
      <c r="S164" s="61"/>
      <c r="T164" s="60"/>
      <c r="U164" s="60"/>
    </row>
    <row r="165" ht="15.75" customHeight="1">
      <c r="A165" s="60"/>
      <c r="B165" s="60"/>
      <c r="C165" s="60"/>
      <c r="D165" s="60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0"/>
      <c r="S165" s="61"/>
      <c r="T165" s="60"/>
      <c r="U165" s="60"/>
    </row>
    <row r="166" ht="15.75" customHeight="1">
      <c r="A166" s="60"/>
      <c r="B166" s="60"/>
      <c r="C166" s="60"/>
      <c r="D166" s="60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0"/>
      <c r="S166" s="61"/>
      <c r="T166" s="60"/>
      <c r="U166" s="60"/>
    </row>
    <row r="167" ht="15.75" customHeight="1">
      <c r="A167" s="60"/>
      <c r="B167" s="60"/>
      <c r="C167" s="60"/>
      <c r="D167" s="60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0"/>
      <c r="S167" s="61"/>
      <c r="T167" s="60"/>
      <c r="U167" s="60"/>
    </row>
    <row r="168" ht="15.75" customHeight="1">
      <c r="A168" s="60"/>
      <c r="B168" s="60"/>
      <c r="C168" s="60"/>
      <c r="D168" s="60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0"/>
      <c r="S168" s="61"/>
      <c r="T168" s="60"/>
      <c r="U168" s="60"/>
    </row>
    <row r="169" ht="15.75" customHeight="1">
      <c r="A169" s="60"/>
      <c r="B169" s="60"/>
      <c r="C169" s="60"/>
      <c r="D169" s="60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0"/>
      <c r="S169" s="61"/>
      <c r="T169" s="60"/>
      <c r="U169" s="60"/>
    </row>
    <row r="170" ht="15.75" customHeight="1">
      <c r="A170" s="60"/>
      <c r="B170" s="60"/>
      <c r="C170" s="60"/>
      <c r="D170" s="60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0"/>
      <c r="S170" s="61"/>
      <c r="T170" s="60"/>
      <c r="U170" s="60"/>
    </row>
    <row r="171" ht="15.75" customHeight="1">
      <c r="A171" s="60"/>
      <c r="B171" s="60"/>
      <c r="C171" s="60"/>
      <c r="D171" s="60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0"/>
      <c r="S171" s="61"/>
      <c r="T171" s="60"/>
      <c r="U171" s="60"/>
    </row>
    <row r="172" ht="15.75" customHeight="1">
      <c r="A172" s="60"/>
      <c r="B172" s="60"/>
      <c r="C172" s="60"/>
      <c r="D172" s="60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0"/>
      <c r="S172" s="61"/>
      <c r="T172" s="60"/>
      <c r="U172" s="60"/>
    </row>
    <row r="173" ht="15.75" customHeight="1">
      <c r="A173" s="60"/>
      <c r="B173" s="60"/>
      <c r="C173" s="60"/>
      <c r="D173" s="60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0"/>
      <c r="S173" s="61"/>
      <c r="T173" s="60"/>
      <c r="U173" s="60"/>
    </row>
    <row r="174" ht="15.75" customHeight="1">
      <c r="A174" s="60"/>
      <c r="B174" s="60"/>
      <c r="C174" s="60"/>
      <c r="D174" s="60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0"/>
      <c r="S174" s="61"/>
      <c r="T174" s="60"/>
      <c r="U174" s="60"/>
    </row>
    <row r="175" ht="15.75" customHeight="1">
      <c r="A175" s="60"/>
      <c r="B175" s="60"/>
      <c r="C175" s="60"/>
      <c r="D175" s="60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0"/>
      <c r="S175" s="61"/>
      <c r="T175" s="60"/>
      <c r="U175" s="60"/>
    </row>
    <row r="176" ht="15.75" customHeight="1">
      <c r="A176" s="60"/>
      <c r="B176" s="60"/>
      <c r="C176" s="60"/>
      <c r="D176" s="60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0"/>
      <c r="S176" s="61"/>
      <c r="T176" s="60"/>
      <c r="U176" s="60"/>
    </row>
    <row r="177" ht="15.75" customHeight="1">
      <c r="A177" s="60"/>
      <c r="B177" s="60"/>
      <c r="C177" s="60"/>
      <c r="D177" s="60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0"/>
      <c r="S177" s="61"/>
      <c r="T177" s="60"/>
      <c r="U177" s="60"/>
    </row>
    <row r="178" ht="15.75" customHeight="1">
      <c r="A178" s="60"/>
      <c r="B178" s="60"/>
      <c r="C178" s="60"/>
      <c r="D178" s="60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0"/>
      <c r="S178" s="61"/>
      <c r="T178" s="60"/>
      <c r="U178" s="60"/>
    </row>
    <row r="179" ht="15.75" customHeight="1">
      <c r="A179" s="60"/>
      <c r="B179" s="60"/>
      <c r="C179" s="60"/>
      <c r="D179" s="60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0"/>
      <c r="S179" s="61"/>
      <c r="T179" s="60"/>
      <c r="U179" s="60"/>
    </row>
    <row r="180" ht="15.75" customHeight="1">
      <c r="A180" s="60"/>
      <c r="B180" s="60"/>
      <c r="C180" s="60"/>
      <c r="D180" s="60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0"/>
      <c r="S180" s="61"/>
      <c r="T180" s="60"/>
      <c r="U180" s="60"/>
    </row>
    <row r="181" ht="15.75" customHeight="1">
      <c r="A181" s="60"/>
      <c r="B181" s="60"/>
      <c r="C181" s="60"/>
      <c r="D181" s="60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0"/>
      <c r="S181" s="61"/>
      <c r="T181" s="60"/>
      <c r="U181" s="60"/>
    </row>
    <row r="182" ht="15.75" customHeight="1">
      <c r="A182" s="60"/>
      <c r="B182" s="60"/>
      <c r="C182" s="60"/>
      <c r="D182" s="60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0"/>
      <c r="S182" s="61"/>
      <c r="T182" s="60"/>
      <c r="U182" s="60"/>
    </row>
    <row r="183" ht="15.75" customHeight="1">
      <c r="A183" s="60"/>
      <c r="B183" s="60"/>
      <c r="C183" s="60"/>
      <c r="D183" s="60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0"/>
      <c r="S183" s="61"/>
      <c r="T183" s="60"/>
      <c r="U183" s="60"/>
    </row>
    <row r="184" ht="15.75" customHeight="1">
      <c r="A184" s="60"/>
      <c r="B184" s="60"/>
      <c r="C184" s="60"/>
      <c r="D184" s="60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0"/>
      <c r="S184" s="61"/>
      <c r="T184" s="60"/>
      <c r="U184" s="60"/>
    </row>
    <row r="185" ht="15.75" customHeight="1">
      <c r="A185" s="60"/>
      <c r="B185" s="60"/>
      <c r="C185" s="60"/>
      <c r="D185" s="60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0"/>
      <c r="S185" s="61"/>
      <c r="T185" s="60"/>
      <c r="U185" s="60"/>
    </row>
    <row r="186" ht="15.75" customHeight="1">
      <c r="A186" s="60"/>
      <c r="B186" s="60"/>
      <c r="C186" s="60"/>
      <c r="D186" s="60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0"/>
      <c r="S186" s="61"/>
      <c r="T186" s="60"/>
      <c r="U186" s="60"/>
    </row>
    <row r="187" ht="15.75" customHeight="1">
      <c r="A187" s="60"/>
      <c r="B187" s="60"/>
      <c r="C187" s="60"/>
      <c r="D187" s="60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0"/>
      <c r="S187" s="61"/>
      <c r="T187" s="60"/>
      <c r="U187" s="60"/>
    </row>
    <row r="188" ht="15.75" customHeight="1">
      <c r="A188" s="60"/>
      <c r="B188" s="60"/>
      <c r="C188" s="60"/>
      <c r="D188" s="60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0"/>
      <c r="S188" s="61"/>
      <c r="T188" s="60"/>
      <c r="U188" s="60"/>
    </row>
    <row r="189" ht="15.75" customHeight="1">
      <c r="A189" s="60"/>
      <c r="B189" s="60"/>
      <c r="C189" s="60"/>
      <c r="D189" s="60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0"/>
      <c r="S189" s="61"/>
      <c r="T189" s="60"/>
      <c r="U189" s="60"/>
    </row>
    <row r="190" ht="15.75" customHeight="1">
      <c r="A190" s="60"/>
      <c r="B190" s="60"/>
      <c r="C190" s="60"/>
      <c r="D190" s="60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0"/>
      <c r="S190" s="61"/>
      <c r="T190" s="60"/>
      <c r="U190" s="60"/>
    </row>
    <row r="191" ht="15.75" customHeight="1">
      <c r="A191" s="60"/>
      <c r="B191" s="60"/>
      <c r="C191" s="60"/>
      <c r="D191" s="60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0"/>
      <c r="S191" s="61"/>
      <c r="T191" s="60"/>
      <c r="U191" s="60"/>
    </row>
    <row r="192" ht="15.75" customHeight="1">
      <c r="A192" s="60"/>
      <c r="B192" s="60"/>
      <c r="C192" s="60"/>
      <c r="D192" s="60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0"/>
      <c r="S192" s="61"/>
      <c r="T192" s="60"/>
      <c r="U192" s="60"/>
    </row>
    <row r="193" ht="15.75" customHeight="1">
      <c r="A193" s="60"/>
      <c r="B193" s="60"/>
      <c r="C193" s="60"/>
      <c r="D193" s="60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0"/>
      <c r="S193" s="61"/>
      <c r="T193" s="60"/>
      <c r="U193" s="60"/>
    </row>
    <row r="194" ht="15.75" customHeight="1">
      <c r="A194" s="60"/>
      <c r="B194" s="60"/>
      <c r="C194" s="60"/>
      <c r="D194" s="60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0"/>
      <c r="S194" s="61"/>
      <c r="T194" s="60"/>
      <c r="U194" s="60"/>
    </row>
    <row r="195" ht="15.75" customHeight="1">
      <c r="A195" s="60"/>
      <c r="B195" s="60"/>
      <c r="C195" s="60"/>
      <c r="D195" s="60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0"/>
      <c r="S195" s="61"/>
      <c r="T195" s="60"/>
      <c r="U195" s="60"/>
    </row>
    <row r="196" ht="15.75" customHeight="1">
      <c r="A196" s="60"/>
      <c r="B196" s="60"/>
      <c r="C196" s="60"/>
      <c r="D196" s="60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0"/>
      <c r="S196" s="61"/>
      <c r="T196" s="60"/>
      <c r="U196" s="60"/>
    </row>
    <row r="197" ht="15.75" customHeight="1">
      <c r="A197" s="60"/>
      <c r="B197" s="60"/>
      <c r="C197" s="60"/>
      <c r="D197" s="60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0"/>
      <c r="S197" s="61"/>
      <c r="T197" s="60"/>
      <c r="U197" s="60"/>
    </row>
    <row r="198" ht="15.75" customHeight="1">
      <c r="A198" s="60"/>
      <c r="B198" s="60"/>
      <c r="C198" s="60"/>
      <c r="D198" s="60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0"/>
      <c r="S198" s="61"/>
      <c r="T198" s="60"/>
      <c r="U198" s="60"/>
    </row>
    <row r="199" ht="15.75" customHeight="1">
      <c r="A199" s="60"/>
      <c r="B199" s="60"/>
      <c r="C199" s="60"/>
      <c r="D199" s="60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0"/>
      <c r="S199" s="61"/>
      <c r="T199" s="60"/>
      <c r="U199" s="60"/>
    </row>
    <row r="200" ht="15.75" customHeight="1">
      <c r="A200" s="60"/>
      <c r="B200" s="60"/>
      <c r="C200" s="60"/>
      <c r="D200" s="60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0"/>
      <c r="S200" s="61"/>
      <c r="T200" s="60"/>
      <c r="U200" s="60"/>
    </row>
    <row r="201" ht="15.75" customHeight="1">
      <c r="A201" s="60"/>
      <c r="B201" s="60"/>
      <c r="C201" s="60"/>
      <c r="D201" s="60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0"/>
      <c r="S201" s="61"/>
      <c r="T201" s="60"/>
      <c r="U201" s="60"/>
    </row>
    <row r="202" ht="15.75" customHeight="1">
      <c r="A202" s="60"/>
      <c r="B202" s="60"/>
      <c r="C202" s="60"/>
      <c r="D202" s="60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0"/>
      <c r="S202" s="61"/>
      <c r="T202" s="60"/>
      <c r="U202" s="60"/>
    </row>
    <row r="203" ht="15.75" customHeight="1">
      <c r="A203" s="60"/>
      <c r="B203" s="60"/>
      <c r="C203" s="60"/>
      <c r="D203" s="60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0"/>
      <c r="S203" s="61"/>
      <c r="T203" s="60"/>
      <c r="U203" s="60"/>
    </row>
    <row r="204" ht="15.75" customHeight="1">
      <c r="A204" s="60"/>
      <c r="B204" s="60"/>
      <c r="C204" s="60"/>
      <c r="D204" s="60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0"/>
      <c r="S204" s="61"/>
      <c r="T204" s="60"/>
      <c r="U204" s="60"/>
    </row>
    <row r="205" ht="15.75" customHeight="1">
      <c r="A205" s="60"/>
      <c r="B205" s="60"/>
      <c r="C205" s="60"/>
      <c r="D205" s="60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0"/>
      <c r="S205" s="61"/>
      <c r="T205" s="60"/>
      <c r="U205" s="60"/>
    </row>
    <row r="206" ht="15.75" customHeight="1">
      <c r="A206" s="60"/>
      <c r="B206" s="60"/>
      <c r="C206" s="60"/>
      <c r="D206" s="60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0"/>
      <c r="S206" s="61"/>
      <c r="T206" s="60"/>
      <c r="U206" s="60"/>
    </row>
    <row r="207" ht="15.75" customHeight="1">
      <c r="A207" s="60"/>
      <c r="B207" s="60"/>
      <c r="C207" s="60"/>
      <c r="D207" s="60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0"/>
      <c r="S207" s="61"/>
      <c r="T207" s="60"/>
      <c r="U207" s="60"/>
    </row>
    <row r="208" ht="15.75" customHeight="1">
      <c r="A208" s="60"/>
      <c r="B208" s="60"/>
      <c r="C208" s="60"/>
      <c r="D208" s="60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0"/>
      <c r="S208" s="61"/>
      <c r="T208" s="60"/>
      <c r="U208" s="60"/>
    </row>
    <row r="209" ht="15.75" customHeight="1">
      <c r="A209" s="60"/>
      <c r="B209" s="60"/>
      <c r="C209" s="60"/>
      <c r="D209" s="60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0"/>
      <c r="S209" s="61"/>
      <c r="T209" s="60"/>
      <c r="U209" s="60"/>
    </row>
    <row r="210" ht="15.75" customHeight="1">
      <c r="A210" s="60"/>
      <c r="B210" s="60"/>
      <c r="C210" s="60"/>
      <c r="D210" s="60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0"/>
      <c r="S210" s="61"/>
      <c r="T210" s="60"/>
      <c r="U210" s="60"/>
    </row>
    <row r="211" ht="15.75" customHeight="1">
      <c r="A211" s="60"/>
      <c r="B211" s="60"/>
      <c r="C211" s="60"/>
      <c r="D211" s="60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0"/>
      <c r="S211" s="61"/>
      <c r="T211" s="60"/>
      <c r="U211" s="60"/>
    </row>
    <row r="212" ht="15.75" customHeight="1">
      <c r="A212" s="60"/>
      <c r="B212" s="60"/>
      <c r="C212" s="60"/>
      <c r="D212" s="60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0"/>
      <c r="S212" s="61"/>
      <c r="T212" s="60"/>
      <c r="U212" s="60"/>
    </row>
    <row r="213" ht="15.75" customHeight="1">
      <c r="A213" s="60"/>
      <c r="B213" s="60"/>
      <c r="C213" s="60"/>
      <c r="D213" s="60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0"/>
      <c r="S213" s="61"/>
      <c r="T213" s="60"/>
      <c r="U213" s="60"/>
    </row>
    <row r="214" ht="15.75" customHeight="1">
      <c r="A214" s="60"/>
      <c r="B214" s="60"/>
      <c r="C214" s="60"/>
      <c r="D214" s="60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0"/>
      <c r="S214" s="61"/>
      <c r="T214" s="60"/>
      <c r="U214" s="60"/>
    </row>
    <row r="215" ht="15.75" customHeight="1">
      <c r="A215" s="60"/>
      <c r="B215" s="60"/>
      <c r="C215" s="60"/>
      <c r="D215" s="60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0"/>
      <c r="S215" s="61"/>
      <c r="T215" s="60"/>
      <c r="U215" s="60"/>
    </row>
    <row r="216" ht="15.75" customHeight="1">
      <c r="A216" s="60"/>
      <c r="B216" s="60"/>
      <c r="C216" s="60"/>
      <c r="D216" s="60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0"/>
      <c r="S216" s="61"/>
      <c r="T216" s="60"/>
      <c r="U216" s="60"/>
    </row>
    <row r="217" ht="15.75" customHeight="1">
      <c r="A217" s="60"/>
      <c r="B217" s="60"/>
      <c r="C217" s="60"/>
      <c r="D217" s="60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0"/>
      <c r="S217" s="61"/>
      <c r="T217" s="60"/>
      <c r="U217" s="60"/>
    </row>
    <row r="218" ht="15.75" customHeight="1">
      <c r="A218" s="60"/>
      <c r="B218" s="60"/>
      <c r="C218" s="60"/>
      <c r="D218" s="60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0"/>
      <c r="S218" s="61"/>
      <c r="T218" s="60"/>
      <c r="U218" s="60"/>
    </row>
    <row r="219" ht="15.75" customHeight="1">
      <c r="A219" s="60"/>
      <c r="B219" s="60"/>
      <c r="C219" s="60"/>
      <c r="D219" s="60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0"/>
      <c r="S219" s="61"/>
      <c r="T219" s="60"/>
      <c r="U219" s="60"/>
    </row>
    <row r="220" ht="15.75" customHeight="1">
      <c r="A220" s="60"/>
      <c r="B220" s="60"/>
      <c r="C220" s="60"/>
      <c r="D220" s="60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0"/>
      <c r="S220" s="61"/>
      <c r="T220" s="60"/>
      <c r="U220" s="60"/>
    </row>
    <row r="221" ht="15.75" customHeight="1">
      <c r="A221" s="60"/>
      <c r="B221" s="60"/>
      <c r="C221" s="60"/>
      <c r="D221" s="60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0"/>
      <c r="S221" s="61"/>
      <c r="T221" s="60"/>
      <c r="U221" s="60"/>
    </row>
    <row r="222" ht="15.75" customHeight="1">
      <c r="A222" s="60"/>
      <c r="B222" s="60"/>
      <c r="C222" s="60"/>
      <c r="D222" s="60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0"/>
      <c r="S222" s="61"/>
      <c r="T222" s="60"/>
      <c r="U222" s="60"/>
    </row>
    <row r="223" ht="15.75" customHeight="1">
      <c r="A223" s="60"/>
      <c r="B223" s="60"/>
      <c r="C223" s="60"/>
      <c r="D223" s="60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0"/>
      <c r="S223" s="61"/>
      <c r="T223" s="60"/>
      <c r="U223" s="60"/>
    </row>
    <row r="224" ht="15.75" customHeight="1">
      <c r="A224" s="60"/>
      <c r="B224" s="60"/>
      <c r="C224" s="60"/>
      <c r="D224" s="60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0"/>
      <c r="S224" s="61"/>
      <c r="T224" s="60"/>
      <c r="U224" s="60"/>
    </row>
    <row r="225" ht="15.75" customHeight="1">
      <c r="A225" s="60"/>
      <c r="B225" s="60"/>
      <c r="C225" s="60"/>
      <c r="D225" s="60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0"/>
      <c r="S225" s="61"/>
      <c r="T225" s="60"/>
      <c r="U225" s="60"/>
    </row>
    <row r="226" ht="15.75" customHeight="1">
      <c r="A226" s="60"/>
      <c r="B226" s="60"/>
      <c r="C226" s="60"/>
      <c r="D226" s="60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0"/>
      <c r="S226" s="61"/>
      <c r="T226" s="60"/>
      <c r="U226" s="60"/>
    </row>
    <row r="227" ht="15.75" customHeight="1">
      <c r="A227" s="60"/>
      <c r="B227" s="60"/>
      <c r="C227" s="60"/>
      <c r="D227" s="60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0"/>
      <c r="S227" s="61"/>
      <c r="T227" s="60"/>
      <c r="U227" s="60"/>
    </row>
    <row r="228" ht="15.75" customHeight="1">
      <c r="A228" s="60"/>
      <c r="B228" s="60"/>
      <c r="C228" s="60"/>
      <c r="D228" s="60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0"/>
      <c r="S228" s="61"/>
      <c r="T228" s="60"/>
      <c r="U228" s="60"/>
    </row>
    <row r="229" ht="15.75" customHeight="1">
      <c r="A229" s="60"/>
      <c r="B229" s="60"/>
      <c r="C229" s="60"/>
      <c r="D229" s="60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0"/>
      <c r="S229" s="61"/>
      <c r="T229" s="60"/>
      <c r="U229" s="60"/>
    </row>
    <row r="230" ht="15.75" customHeight="1">
      <c r="A230" s="60"/>
      <c r="B230" s="60"/>
      <c r="C230" s="60"/>
      <c r="D230" s="60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0"/>
      <c r="S230" s="61"/>
      <c r="T230" s="60"/>
      <c r="U230" s="60"/>
    </row>
    <row r="231" ht="15.75" customHeight="1">
      <c r="A231" s="60"/>
      <c r="B231" s="60"/>
      <c r="C231" s="60"/>
      <c r="D231" s="60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0"/>
      <c r="S231" s="61"/>
      <c r="T231" s="60"/>
      <c r="U231" s="60"/>
    </row>
    <row r="232" ht="15.75" customHeight="1">
      <c r="A232" s="60"/>
      <c r="B232" s="60"/>
      <c r="C232" s="60"/>
      <c r="D232" s="60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0"/>
      <c r="S232" s="61"/>
      <c r="T232" s="60"/>
      <c r="U232" s="60"/>
    </row>
    <row r="233" ht="15.75" customHeight="1">
      <c r="A233" s="60"/>
      <c r="B233" s="60"/>
      <c r="C233" s="60"/>
      <c r="D233" s="60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0"/>
      <c r="S233" s="61"/>
      <c r="T233" s="60"/>
      <c r="U233" s="60"/>
    </row>
    <row r="234" ht="15.75" customHeight="1">
      <c r="A234" s="60"/>
      <c r="B234" s="60"/>
      <c r="C234" s="60"/>
      <c r="D234" s="60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0"/>
      <c r="S234" s="61"/>
      <c r="T234" s="60"/>
      <c r="U234" s="60"/>
    </row>
    <row r="235" ht="15.75" customHeight="1">
      <c r="A235" s="60"/>
      <c r="B235" s="60"/>
      <c r="C235" s="60"/>
      <c r="D235" s="60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0"/>
      <c r="S235" s="61"/>
      <c r="T235" s="60"/>
      <c r="U235" s="60"/>
    </row>
    <row r="236" ht="15.75" customHeight="1">
      <c r="A236" s="60"/>
      <c r="B236" s="60"/>
      <c r="C236" s="60"/>
      <c r="D236" s="60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0"/>
      <c r="S236" s="61"/>
      <c r="T236" s="60"/>
      <c r="U236" s="60"/>
    </row>
    <row r="237" ht="15.75" customHeight="1">
      <c r="A237" s="60"/>
      <c r="B237" s="60"/>
      <c r="C237" s="60"/>
      <c r="D237" s="60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0"/>
      <c r="S237" s="61"/>
      <c r="T237" s="60"/>
      <c r="U237" s="60"/>
    </row>
    <row r="238" ht="15.75" customHeight="1">
      <c r="A238" s="60"/>
      <c r="B238" s="60"/>
      <c r="C238" s="60"/>
      <c r="D238" s="60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0"/>
      <c r="S238" s="61"/>
      <c r="T238" s="60"/>
      <c r="U238" s="60"/>
    </row>
    <row r="239" ht="15.75" customHeight="1">
      <c r="A239" s="60"/>
      <c r="B239" s="60"/>
      <c r="C239" s="60"/>
      <c r="D239" s="60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0"/>
      <c r="S239" s="61"/>
      <c r="T239" s="60"/>
      <c r="U239" s="60"/>
    </row>
    <row r="240" ht="15.75" customHeight="1">
      <c r="A240" s="60"/>
      <c r="B240" s="60"/>
      <c r="C240" s="60"/>
      <c r="D240" s="60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0"/>
      <c r="S240" s="61"/>
      <c r="T240" s="60"/>
      <c r="U240" s="60"/>
    </row>
    <row r="241" ht="15.75" customHeight="1">
      <c r="A241" s="60"/>
      <c r="B241" s="60"/>
      <c r="C241" s="60"/>
      <c r="D241" s="60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0"/>
      <c r="S241" s="61"/>
      <c r="T241" s="60"/>
      <c r="U241" s="60"/>
    </row>
    <row r="242" ht="15.75" customHeight="1">
      <c r="A242" s="60"/>
      <c r="B242" s="60"/>
      <c r="C242" s="60"/>
      <c r="D242" s="60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0"/>
      <c r="S242" s="61"/>
      <c r="T242" s="60"/>
      <c r="U242" s="60"/>
    </row>
    <row r="243" ht="15.75" customHeight="1">
      <c r="A243" s="60"/>
      <c r="B243" s="60"/>
      <c r="C243" s="60"/>
      <c r="D243" s="60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0"/>
      <c r="S243" s="61"/>
      <c r="T243" s="60"/>
      <c r="U243" s="60"/>
    </row>
    <row r="244" ht="15.75" customHeight="1">
      <c r="A244" s="60"/>
      <c r="B244" s="60"/>
      <c r="C244" s="60"/>
      <c r="D244" s="60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0"/>
      <c r="S244" s="61"/>
      <c r="T244" s="60"/>
      <c r="U244" s="60"/>
    </row>
    <row r="245" ht="15.75" customHeight="1">
      <c r="A245" s="60"/>
      <c r="B245" s="60"/>
      <c r="C245" s="60"/>
      <c r="D245" s="60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0"/>
      <c r="S245" s="61"/>
      <c r="T245" s="60"/>
      <c r="U245" s="60"/>
    </row>
    <row r="246" ht="15.75" customHeight="1">
      <c r="A246" s="60"/>
      <c r="B246" s="60"/>
      <c r="C246" s="60"/>
      <c r="D246" s="60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0"/>
      <c r="S246" s="61"/>
      <c r="T246" s="60"/>
      <c r="U246" s="60"/>
    </row>
    <row r="247" ht="15.75" customHeight="1">
      <c r="A247" s="60"/>
      <c r="B247" s="60"/>
      <c r="C247" s="60"/>
      <c r="D247" s="60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0"/>
      <c r="S247" s="61"/>
      <c r="T247" s="60"/>
      <c r="U247" s="60"/>
    </row>
    <row r="248" ht="15.75" customHeight="1">
      <c r="A248" s="60"/>
      <c r="B248" s="60"/>
      <c r="C248" s="60"/>
      <c r="D248" s="60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0"/>
      <c r="S248" s="61"/>
      <c r="T248" s="60"/>
      <c r="U248" s="60"/>
    </row>
    <row r="249" ht="15.75" customHeight="1">
      <c r="A249" s="60"/>
      <c r="B249" s="60"/>
      <c r="C249" s="60"/>
      <c r="D249" s="60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0"/>
      <c r="S249" s="61"/>
      <c r="T249" s="60"/>
      <c r="U249" s="60"/>
    </row>
    <row r="250" ht="15.75" customHeight="1">
      <c r="A250" s="60"/>
      <c r="B250" s="60"/>
      <c r="C250" s="60"/>
      <c r="D250" s="60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0"/>
      <c r="S250" s="61"/>
      <c r="T250" s="60"/>
      <c r="U250" s="60"/>
    </row>
    <row r="251" ht="15.75" customHeight="1">
      <c r="A251" s="60"/>
      <c r="B251" s="60"/>
      <c r="C251" s="60"/>
      <c r="D251" s="60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0"/>
      <c r="S251" s="61"/>
      <c r="T251" s="60"/>
      <c r="U251" s="60"/>
    </row>
    <row r="252" ht="15.75" customHeight="1">
      <c r="A252" s="60"/>
      <c r="B252" s="60"/>
      <c r="C252" s="60"/>
      <c r="D252" s="60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0"/>
      <c r="S252" s="61"/>
      <c r="T252" s="60"/>
      <c r="U252" s="60"/>
    </row>
    <row r="253" ht="15.75" customHeight="1">
      <c r="A253" s="60"/>
      <c r="B253" s="60"/>
      <c r="C253" s="60"/>
      <c r="D253" s="60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0"/>
      <c r="S253" s="61"/>
      <c r="T253" s="60"/>
      <c r="U253" s="60"/>
    </row>
    <row r="254" ht="15.75" customHeight="1">
      <c r="A254" s="60"/>
      <c r="B254" s="60"/>
      <c r="C254" s="60"/>
      <c r="D254" s="60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0"/>
      <c r="S254" s="61"/>
      <c r="T254" s="60"/>
      <c r="U254" s="60"/>
    </row>
    <row r="255" ht="15.75" customHeight="1">
      <c r="A255" s="60"/>
      <c r="B255" s="60"/>
      <c r="C255" s="60"/>
      <c r="D255" s="60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0"/>
      <c r="S255" s="61"/>
      <c r="T255" s="60"/>
      <c r="U255" s="60"/>
    </row>
    <row r="256" ht="15.75" customHeight="1">
      <c r="A256" s="60"/>
      <c r="B256" s="60"/>
      <c r="C256" s="60"/>
      <c r="D256" s="60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0"/>
      <c r="S256" s="61"/>
      <c r="T256" s="60"/>
      <c r="U256" s="60"/>
    </row>
    <row r="257" ht="15.75" customHeight="1">
      <c r="A257" s="60"/>
      <c r="B257" s="60"/>
      <c r="C257" s="60"/>
      <c r="D257" s="60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0"/>
      <c r="S257" s="61"/>
      <c r="T257" s="60"/>
      <c r="U257" s="60"/>
    </row>
    <row r="258" ht="15.75" customHeight="1">
      <c r="A258" s="60"/>
      <c r="B258" s="60"/>
      <c r="C258" s="60"/>
      <c r="D258" s="60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0"/>
      <c r="S258" s="61"/>
      <c r="T258" s="60"/>
      <c r="U258" s="60"/>
    </row>
    <row r="259" ht="15.75" customHeight="1">
      <c r="A259" s="60"/>
      <c r="B259" s="60"/>
      <c r="C259" s="60"/>
      <c r="D259" s="60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0"/>
      <c r="S259" s="61"/>
      <c r="T259" s="60"/>
      <c r="U259" s="60"/>
    </row>
    <row r="260" ht="15.75" customHeight="1">
      <c r="A260" s="60"/>
      <c r="B260" s="60"/>
      <c r="C260" s="60"/>
      <c r="D260" s="60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0"/>
      <c r="S260" s="61"/>
      <c r="T260" s="60"/>
      <c r="U260" s="60"/>
    </row>
    <row r="261" ht="15.75" customHeight="1">
      <c r="A261" s="60"/>
      <c r="B261" s="60"/>
      <c r="C261" s="60"/>
      <c r="D261" s="60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0"/>
      <c r="S261" s="61"/>
      <c r="T261" s="60"/>
      <c r="U261" s="60"/>
    </row>
    <row r="262" ht="15.75" customHeight="1">
      <c r="A262" s="60"/>
      <c r="B262" s="60"/>
      <c r="C262" s="60"/>
      <c r="D262" s="60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0"/>
      <c r="S262" s="61"/>
      <c r="T262" s="60"/>
      <c r="U262" s="60"/>
    </row>
    <row r="263" ht="15.75" customHeight="1">
      <c r="A263" s="60"/>
      <c r="B263" s="60"/>
      <c r="C263" s="60"/>
      <c r="D263" s="60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0"/>
      <c r="S263" s="61"/>
      <c r="T263" s="60"/>
      <c r="U263" s="60"/>
    </row>
    <row r="264" ht="15.75" customHeight="1">
      <c r="A264" s="60"/>
      <c r="B264" s="60"/>
      <c r="C264" s="60"/>
      <c r="D264" s="60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0"/>
      <c r="S264" s="61"/>
      <c r="T264" s="60"/>
      <c r="U264" s="60"/>
    </row>
    <row r="265" ht="15.75" customHeight="1">
      <c r="A265" s="60"/>
      <c r="B265" s="60"/>
      <c r="C265" s="60"/>
      <c r="D265" s="60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0"/>
      <c r="S265" s="61"/>
      <c r="T265" s="60"/>
      <c r="U265" s="60"/>
    </row>
    <row r="266" ht="15.75" customHeight="1">
      <c r="A266" s="60"/>
      <c r="B266" s="60"/>
      <c r="C266" s="60"/>
      <c r="D266" s="60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0"/>
      <c r="S266" s="61"/>
      <c r="T266" s="60"/>
      <c r="U266" s="60"/>
    </row>
    <row r="267" ht="15.75" customHeight="1">
      <c r="A267" s="60"/>
      <c r="B267" s="60"/>
      <c r="C267" s="60"/>
      <c r="D267" s="60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0"/>
      <c r="S267" s="61"/>
      <c r="T267" s="60"/>
      <c r="U267" s="60"/>
    </row>
    <row r="268" ht="15.75" customHeight="1">
      <c r="A268" s="60"/>
      <c r="B268" s="60"/>
      <c r="C268" s="60"/>
      <c r="D268" s="60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0"/>
      <c r="S268" s="61"/>
      <c r="T268" s="60"/>
      <c r="U268" s="60"/>
    </row>
    <row r="269" ht="15.75" customHeight="1">
      <c r="A269" s="60"/>
      <c r="B269" s="60"/>
      <c r="C269" s="60"/>
      <c r="D269" s="60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0"/>
      <c r="S269" s="61"/>
      <c r="T269" s="60"/>
      <c r="U269" s="60"/>
    </row>
    <row r="270" ht="15.75" customHeight="1">
      <c r="A270" s="60"/>
      <c r="B270" s="60"/>
      <c r="C270" s="60"/>
      <c r="D270" s="60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0"/>
      <c r="S270" s="61"/>
      <c r="T270" s="60"/>
      <c r="U270" s="60"/>
    </row>
    <row r="271" ht="15.75" customHeight="1">
      <c r="A271" s="60"/>
      <c r="B271" s="60"/>
      <c r="C271" s="60"/>
      <c r="D271" s="60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0"/>
      <c r="S271" s="61"/>
      <c r="T271" s="60"/>
      <c r="U271" s="60"/>
    </row>
    <row r="272" ht="15.75" customHeight="1">
      <c r="A272" s="60"/>
      <c r="B272" s="60"/>
      <c r="C272" s="60"/>
      <c r="D272" s="60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0"/>
      <c r="S272" s="61"/>
      <c r="T272" s="60"/>
      <c r="U272" s="60"/>
    </row>
    <row r="273" ht="15.75" customHeight="1">
      <c r="A273" s="60"/>
      <c r="B273" s="60"/>
      <c r="C273" s="60"/>
      <c r="D273" s="60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0"/>
      <c r="S273" s="61"/>
      <c r="T273" s="60"/>
      <c r="U273" s="60"/>
    </row>
    <row r="274" ht="15.75" customHeight="1">
      <c r="A274" s="60"/>
      <c r="B274" s="60"/>
      <c r="C274" s="60"/>
      <c r="D274" s="60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0"/>
      <c r="S274" s="61"/>
      <c r="T274" s="60"/>
      <c r="U274" s="60"/>
    </row>
    <row r="275" ht="15.75" customHeight="1">
      <c r="A275" s="60"/>
      <c r="B275" s="60"/>
      <c r="C275" s="60"/>
      <c r="D275" s="60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0"/>
      <c r="S275" s="61"/>
      <c r="T275" s="60"/>
      <c r="U275" s="60"/>
    </row>
    <row r="276" ht="15.75" customHeight="1">
      <c r="A276" s="60"/>
      <c r="B276" s="60"/>
      <c r="C276" s="60"/>
      <c r="D276" s="60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0"/>
      <c r="S276" s="61"/>
      <c r="T276" s="60"/>
      <c r="U276" s="60"/>
    </row>
    <row r="277" ht="15.75" customHeight="1">
      <c r="A277" s="60"/>
      <c r="B277" s="60"/>
      <c r="C277" s="60"/>
      <c r="D277" s="60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0"/>
      <c r="S277" s="61"/>
      <c r="T277" s="60"/>
      <c r="U277" s="60"/>
    </row>
    <row r="278" ht="15.75" customHeight="1">
      <c r="A278" s="60"/>
      <c r="B278" s="60"/>
      <c r="C278" s="60"/>
      <c r="D278" s="60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0"/>
      <c r="S278" s="61"/>
      <c r="T278" s="60"/>
      <c r="U278" s="60"/>
    </row>
    <row r="279" ht="15.75" customHeight="1">
      <c r="A279" s="60"/>
      <c r="B279" s="60"/>
      <c r="C279" s="60"/>
      <c r="D279" s="60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0"/>
      <c r="S279" s="61"/>
      <c r="T279" s="60"/>
      <c r="U279" s="60"/>
    </row>
    <row r="280" ht="15.75" customHeight="1">
      <c r="A280" s="60"/>
      <c r="B280" s="60"/>
      <c r="C280" s="60"/>
      <c r="D280" s="60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0"/>
      <c r="S280" s="61"/>
      <c r="T280" s="60"/>
      <c r="U280" s="60"/>
    </row>
    <row r="281" ht="15.75" customHeight="1">
      <c r="A281" s="60"/>
      <c r="B281" s="60"/>
      <c r="C281" s="60"/>
      <c r="D281" s="60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0"/>
      <c r="S281" s="61"/>
      <c r="T281" s="60"/>
      <c r="U281" s="60"/>
    </row>
    <row r="282" ht="15.75" customHeight="1">
      <c r="A282" s="60"/>
      <c r="B282" s="60"/>
      <c r="C282" s="60"/>
      <c r="D282" s="60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0"/>
      <c r="S282" s="61"/>
      <c r="T282" s="60"/>
      <c r="U282" s="60"/>
    </row>
    <row r="283" ht="15.75" customHeight="1">
      <c r="A283" s="60"/>
      <c r="B283" s="60"/>
      <c r="C283" s="60"/>
      <c r="D283" s="60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0"/>
      <c r="S283" s="61"/>
      <c r="T283" s="60"/>
      <c r="U283" s="60"/>
    </row>
    <row r="284" ht="15.75" customHeight="1">
      <c r="A284" s="60"/>
      <c r="B284" s="60"/>
      <c r="C284" s="60"/>
      <c r="D284" s="60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0"/>
      <c r="S284" s="61"/>
      <c r="T284" s="60"/>
      <c r="U284" s="60"/>
    </row>
    <row r="285" ht="15.75" customHeight="1">
      <c r="A285" s="60"/>
      <c r="B285" s="60"/>
      <c r="C285" s="60"/>
      <c r="D285" s="60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0"/>
      <c r="S285" s="61"/>
      <c r="T285" s="60"/>
      <c r="U285" s="60"/>
    </row>
    <row r="286" ht="15.75" customHeight="1">
      <c r="A286" s="60"/>
      <c r="B286" s="60"/>
      <c r="C286" s="60"/>
      <c r="D286" s="60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0"/>
      <c r="S286" s="61"/>
      <c r="T286" s="60"/>
      <c r="U286" s="60"/>
    </row>
    <row r="287" ht="15.75" customHeight="1">
      <c r="A287" s="60"/>
      <c r="B287" s="60"/>
      <c r="C287" s="60"/>
      <c r="D287" s="60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0"/>
      <c r="S287" s="61"/>
      <c r="T287" s="60"/>
      <c r="U287" s="60"/>
    </row>
    <row r="288" ht="15.75" customHeight="1">
      <c r="A288" s="60"/>
      <c r="B288" s="60"/>
      <c r="C288" s="60"/>
      <c r="D288" s="60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0"/>
      <c r="S288" s="61"/>
      <c r="T288" s="60"/>
      <c r="U288" s="60"/>
    </row>
    <row r="289" ht="15.75" customHeight="1">
      <c r="A289" s="60"/>
      <c r="B289" s="60"/>
      <c r="C289" s="60"/>
      <c r="D289" s="60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0"/>
      <c r="S289" s="61"/>
      <c r="T289" s="60"/>
      <c r="U289" s="60"/>
    </row>
    <row r="290" ht="15.75" customHeight="1">
      <c r="A290" s="60"/>
      <c r="B290" s="60"/>
      <c r="C290" s="60"/>
      <c r="D290" s="60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0"/>
      <c r="S290" s="61"/>
      <c r="T290" s="60"/>
      <c r="U290" s="60"/>
    </row>
    <row r="291" ht="15.75" customHeight="1">
      <c r="A291" s="60"/>
      <c r="B291" s="60"/>
      <c r="C291" s="60"/>
      <c r="D291" s="60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0"/>
      <c r="S291" s="61"/>
      <c r="T291" s="60"/>
      <c r="U291" s="60"/>
    </row>
    <row r="292" ht="15.75" customHeight="1">
      <c r="A292" s="60"/>
      <c r="B292" s="60"/>
      <c r="C292" s="60"/>
      <c r="D292" s="60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0"/>
      <c r="S292" s="61"/>
      <c r="T292" s="60"/>
      <c r="U292" s="60"/>
    </row>
    <row r="293" ht="15.75" customHeight="1">
      <c r="A293" s="60"/>
      <c r="B293" s="60"/>
      <c r="C293" s="60"/>
      <c r="D293" s="60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0"/>
      <c r="S293" s="61"/>
      <c r="T293" s="60"/>
      <c r="U293" s="60"/>
    </row>
    <row r="294" ht="15.75" customHeight="1">
      <c r="A294" s="60"/>
      <c r="B294" s="60"/>
      <c r="C294" s="60"/>
      <c r="D294" s="60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0"/>
      <c r="S294" s="61"/>
      <c r="T294" s="60"/>
      <c r="U294" s="60"/>
    </row>
    <row r="295" ht="15.75" customHeight="1">
      <c r="A295" s="60"/>
      <c r="B295" s="60"/>
      <c r="C295" s="60"/>
      <c r="D295" s="60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0"/>
      <c r="S295" s="61"/>
      <c r="T295" s="60"/>
      <c r="U295" s="60"/>
    </row>
    <row r="296" ht="15.75" customHeight="1">
      <c r="A296" s="60"/>
      <c r="B296" s="60"/>
      <c r="C296" s="60"/>
      <c r="D296" s="60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0"/>
      <c r="S296" s="61"/>
      <c r="T296" s="60"/>
      <c r="U296" s="60"/>
    </row>
    <row r="297" ht="15.75" customHeight="1">
      <c r="A297" s="60"/>
      <c r="B297" s="60"/>
      <c r="C297" s="60"/>
      <c r="D297" s="60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0"/>
      <c r="S297" s="61"/>
      <c r="T297" s="60"/>
      <c r="U297" s="60"/>
    </row>
    <row r="298" ht="15.75" customHeight="1">
      <c r="A298" s="60"/>
      <c r="B298" s="60"/>
      <c r="C298" s="60"/>
      <c r="D298" s="60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0"/>
      <c r="S298" s="61"/>
      <c r="T298" s="60"/>
      <c r="U298" s="60"/>
    </row>
    <row r="299" ht="15.75" customHeight="1">
      <c r="A299" s="60"/>
      <c r="B299" s="60"/>
      <c r="C299" s="60"/>
      <c r="D299" s="60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0"/>
      <c r="S299" s="61"/>
      <c r="T299" s="60"/>
      <c r="U299" s="60"/>
    </row>
    <row r="300" ht="15.75" customHeight="1">
      <c r="A300" s="60"/>
      <c r="B300" s="60"/>
      <c r="C300" s="60"/>
      <c r="D300" s="60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0"/>
      <c r="S300" s="61"/>
      <c r="T300" s="60"/>
      <c r="U300" s="60"/>
    </row>
    <row r="301" ht="15.75" customHeight="1">
      <c r="A301" s="60"/>
      <c r="B301" s="60"/>
      <c r="C301" s="60"/>
      <c r="D301" s="60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0"/>
      <c r="S301" s="61"/>
      <c r="T301" s="60"/>
      <c r="U301" s="60"/>
    </row>
    <row r="302" ht="15.75" customHeight="1">
      <c r="A302" s="60"/>
      <c r="B302" s="60"/>
      <c r="C302" s="60"/>
      <c r="D302" s="60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0"/>
      <c r="S302" s="61"/>
      <c r="T302" s="60"/>
      <c r="U302" s="60"/>
    </row>
    <row r="303" ht="15.75" customHeight="1">
      <c r="A303" s="60"/>
      <c r="B303" s="60"/>
      <c r="C303" s="60"/>
      <c r="D303" s="60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0"/>
      <c r="S303" s="61"/>
      <c r="T303" s="60"/>
      <c r="U303" s="60"/>
    </row>
    <row r="304" ht="15.75" customHeight="1">
      <c r="A304" s="60"/>
      <c r="B304" s="60"/>
      <c r="C304" s="60"/>
      <c r="D304" s="60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0"/>
      <c r="S304" s="61"/>
      <c r="T304" s="60"/>
      <c r="U304" s="60"/>
    </row>
    <row r="305" ht="15.75" customHeight="1">
      <c r="A305" s="60"/>
      <c r="B305" s="60"/>
      <c r="C305" s="60"/>
      <c r="D305" s="60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0"/>
      <c r="S305" s="61"/>
      <c r="T305" s="60"/>
      <c r="U305" s="60"/>
    </row>
    <row r="306" ht="15.75" customHeight="1">
      <c r="A306" s="60"/>
      <c r="B306" s="60"/>
      <c r="C306" s="60"/>
      <c r="D306" s="60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0"/>
      <c r="S306" s="61"/>
      <c r="T306" s="60"/>
      <c r="U306" s="60"/>
    </row>
    <row r="307" ht="15.75" customHeight="1">
      <c r="A307" s="60"/>
      <c r="B307" s="60"/>
      <c r="C307" s="60"/>
      <c r="D307" s="60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0"/>
      <c r="S307" s="61"/>
      <c r="T307" s="60"/>
      <c r="U307" s="60"/>
    </row>
    <row r="308" ht="15.75" customHeight="1">
      <c r="A308" s="60"/>
      <c r="B308" s="60"/>
      <c r="C308" s="60"/>
      <c r="D308" s="60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0"/>
      <c r="S308" s="61"/>
      <c r="T308" s="60"/>
      <c r="U308" s="60"/>
    </row>
    <row r="309" ht="15.75" customHeight="1">
      <c r="A309" s="60"/>
      <c r="B309" s="60"/>
      <c r="C309" s="60"/>
      <c r="D309" s="60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0"/>
      <c r="S309" s="61"/>
      <c r="T309" s="60"/>
      <c r="U309" s="60"/>
    </row>
    <row r="310" ht="15.75" customHeight="1">
      <c r="A310" s="60"/>
      <c r="B310" s="60"/>
      <c r="C310" s="60"/>
      <c r="D310" s="60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0"/>
      <c r="S310" s="61"/>
      <c r="T310" s="60"/>
      <c r="U310" s="60"/>
    </row>
    <row r="311" ht="15.75" customHeight="1">
      <c r="A311" s="60"/>
      <c r="B311" s="60"/>
      <c r="C311" s="60"/>
      <c r="D311" s="60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0"/>
      <c r="S311" s="61"/>
      <c r="T311" s="60"/>
      <c r="U311" s="60"/>
    </row>
    <row r="312" ht="15.75" customHeight="1">
      <c r="A312" s="60"/>
      <c r="B312" s="60"/>
      <c r="C312" s="60"/>
      <c r="D312" s="60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0"/>
      <c r="S312" s="61"/>
      <c r="T312" s="60"/>
      <c r="U312" s="60"/>
    </row>
    <row r="313" ht="15.75" customHeight="1">
      <c r="A313" s="60"/>
      <c r="B313" s="60"/>
      <c r="C313" s="60"/>
      <c r="D313" s="60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0"/>
      <c r="S313" s="61"/>
      <c r="T313" s="60"/>
      <c r="U313" s="60"/>
    </row>
    <row r="314" ht="15.75" customHeight="1">
      <c r="A314" s="60"/>
      <c r="B314" s="60"/>
      <c r="C314" s="60"/>
      <c r="D314" s="60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0"/>
      <c r="S314" s="61"/>
      <c r="T314" s="60"/>
      <c r="U314" s="60"/>
    </row>
    <row r="315" ht="15.75" customHeight="1">
      <c r="A315" s="60"/>
      <c r="B315" s="60"/>
      <c r="C315" s="60"/>
      <c r="D315" s="60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0"/>
      <c r="S315" s="61"/>
      <c r="T315" s="60"/>
      <c r="U315" s="60"/>
    </row>
    <row r="316" ht="15.75" customHeight="1">
      <c r="A316" s="60"/>
      <c r="B316" s="60"/>
      <c r="C316" s="60"/>
      <c r="D316" s="60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0"/>
      <c r="S316" s="61"/>
      <c r="T316" s="60"/>
      <c r="U316" s="60"/>
    </row>
    <row r="317" ht="15.75" customHeight="1">
      <c r="A317" s="60"/>
      <c r="B317" s="60"/>
      <c r="C317" s="60"/>
      <c r="D317" s="60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0"/>
      <c r="S317" s="61"/>
      <c r="T317" s="60"/>
      <c r="U317" s="60"/>
    </row>
    <row r="318" ht="15.75" customHeight="1">
      <c r="A318" s="60"/>
      <c r="B318" s="60"/>
      <c r="C318" s="60"/>
      <c r="D318" s="60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0"/>
      <c r="S318" s="61"/>
      <c r="T318" s="60"/>
      <c r="U318" s="60"/>
    </row>
    <row r="319" ht="15.75" customHeight="1">
      <c r="A319" s="60"/>
      <c r="B319" s="60"/>
      <c r="C319" s="60"/>
      <c r="D319" s="60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0"/>
      <c r="S319" s="61"/>
      <c r="T319" s="60"/>
      <c r="U319" s="60"/>
    </row>
    <row r="320" ht="15.75" customHeight="1">
      <c r="A320" s="60"/>
      <c r="B320" s="60"/>
      <c r="C320" s="60"/>
      <c r="D320" s="60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0"/>
      <c r="S320" s="61"/>
      <c r="T320" s="60"/>
      <c r="U320" s="60"/>
    </row>
    <row r="321" ht="15.75" customHeight="1">
      <c r="A321" s="60"/>
      <c r="B321" s="60"/>
      <c r="C321" s="60"/>
      <c r="D321" s="60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0"/>
      <c r="S321" s="61"/>
      <c r="T321" s="60"/>
      <c r="U321" s="60"/>
    </row>
    <row r="322" ht="15.75" customHeight="1">
      <c r="A322" s="60"/>
      <c r="B322" s="60"/>
      <c r="C322" s="60"/>
      <c r="D322" s="60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0"/>
      <c r="S322" s="61"/>
      <c r="T322" s="60"/>
      <c r="U322" s="60"/>
    </row>
    <row r="323" ht="15.75" customHeight="1">
      <c r="A323" s="60"/>
      <c r="B323" s="60"/>
      <c r="C323" s="60"/>
      <c r="D323" s="60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0"/>
      <c r="S323" s="61"/>
      <c r="T323" s="60"/>
      <c r="U323" s="60"/>
    </row>
    <row r="324" ht="15.75" customHeight="1">
      <c r="A324" s="60"/>
      <c r="B324" s="60"/>
      <c r="C324" s="60"/>
      <c r="D324" s="60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0"/>
      <c r="S324" s="61"/>
      <c r="T324" s="60"/>
      <c r="U324" s="60"/>
    </row>
    <row r="325" ht="15.75" customHeight="1">
      <c r="A325" s="60"/>
      <c r="B325" s="60"/>
      <c r="C325" s="60"/>
      <c r="D325" s="60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0"/>
      <c r="S325" s="61"/>
      <c r="T325" s="60"/>
      <c r="U325" s="60"/>
    </row>
    <row r="326" ht="15.75" customHeight="1">
      <c r="A326" s="60"/>
      <c r="B326" s="60"/>
      <c r="C326" s="60"/>
      <c r="D326" s="60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0"/>
      <c r="S326" s="61"/>
      <c r="T326" s="60"/>
      <c r="U326" s="60"/>
    </row>
    <row r="327" ht="15.75" customHeight="1">
      <c r="A327" s="60"/>
      <c r="B327" s="60"/>
      <c r="C327" s="60"/>
      <c r="D327" s="60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0"/>
      <c r="S327" s="61"/>
      <c r="T327" s="60"/>
      <c r="U327" s="60"/>
    </row>
    <row r="328" ht="15.75" customHeight="1">
      <c r="A328" s="60"/>
      <c r="B328" s="60"/>
      <c r="C328" s="60"/>
      <c r="D328" s="60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0"/>
      <c r="S328" s="61"/>
      <c r="T328" s="60"/>
      <c r="U328" s="60"/>
    </row>
    <row r="329" ht="15.75" customHeight="1">
      <c r="A329" s="60"/>
      <c r="B329" s="60"/>
      <c r="C329" s="60"/>
      <c r="D329" s="60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0"/>
      <c r="S329" s="61"/>
      <c r="T329" s="60"/>
      <c r="U329" s="60"/>
    </row>
    <row r="330" ht="15.75" customHeight="1">
      <c r="A330" s="60"/>
      <c r="B330" s="60"/>
      <c r="C330" s="60"/>
      <c r="D330" s="60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0"/>
      <c r="S330" s="61"/>
      <c r="T330" s="60"/>
      <c r="U330" s="60"/>
    </row>
    <row r="331" ht="15.75" customHeight="1">
      <c r="A331" s="60"/>
      <c r="B331" s="60"/>
      <c r="C331" s="60"/>
      <c r="D331" s="60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0"/>
      <c r="S331" s="61"/>
      <c r="T331" s="60"/>
      <c r="U331" s="60"/>
    </row>
    <row r="332" ht="15.75" customHeight="1">
      <c r="A332" s="60"/>
      <c r="B332" s="60"/>
      <c r="C332" s="60"/>
      <c r="D332" s="60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0"/>
      <c r="S332" s="61"/>
      <c r="T332" s="60"/>
      <c r="U332" s="60"/>
    </row>
    <row r="333" ht="15.75" customHeight="1">
      <c r="A333" s="60"/>
      <c r="B333" s="60"/>
      <c r="C333" s="60"/>
      <c r="D333" s="60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0"/>
      <c r="S333" s="61"/>
      <c r="T333" s="60"/>
      <c r="U333" s="60"/>
    </row>
    <row r="334" ht="15.75" customHeight="1">
      <c r="A334" s="60"/>
      <c r="B334" s="60"/>
      <c r="C334" s="60"/>
      <c r="D334" s="60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0"/>
      <c r="S334" s="61"/>
      <c r="T334" s="60"/>
      <c r="U334" s="60"/>
    </row>
    <row r="335" ht="15.75" customHeight="1">
      <c r="A335" s="60"/>
      <c r="B335" s="60"/>
      <c r="C335" s="60"/>
      <c r="D335" s="60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0"/>
      <c r="S335" s="61"/>
      <c r="T335" s="60"/>
      <c r="U335" s="60"/>
    </row>
    <row r="336" ht="15.75" customHeight="1">
      <c r="A336" s="60"/>
      <c r="B336" s="60"/>
      <c r="C336" s="60"/>
      <c r="D336" s="60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0"/>
      <c r="S336" s="61"/>
      <c r="T336" s="60"/>
      <c r="U336" s="60"/>
    </row>
    <row r="337" ht="15.75" customHeight="1">
      <c r="A337" s="60"/>
      <c r="B337" s="60"/>
      <c r="C337" s="60"/>
      <c r="D337" s="60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0"/>
      <c r="S337" s="61"/>
      <c r="T337" s="60"/>
      <c r="U337" s="60"/>
    </row>
    <row r="338" ht="15.75" customHeight="1">
      <c r="A338" s="60"/>
      <c r="B338" s="60"/>
      <c r="C338" s="60"/>
      <c r="D338" s="60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0"/>
      <c r="S338" s="61"/>
      <c r="T338" s="60"/>
      <c r="U338" s="60"/>
    </row>
    <row r="339" ht="15.75" customHeight="1">
      <c r="A339" s="60"/>
      <c r="B339" s="60"/>
      <c r="C339" s="60"/>
      <c r="D339" s="60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0"/>
      <c r="S339" s="61"/>
      <c r="T339" s="60"/>
      <c r="U339" s="60"/>
    </row>
    <row r="340" ht="15.75" customHeight="1">
      <c r="A340" s="60"/>
      <c r="B340" s="60"/>
      <c r="C340" s="60"/>
      <c r="D340" s="60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0"/>
      <c r="S340" s="61"/>
      <c r="T340" s="60"/>
      <c r="U340" s="60"/>
    </row>
    <row r="341" ht="15.75" customHeight="1">
      <c r="A341" s="60"/>
      <c r="B341" s="60"/>
      <c r="C341" s="60"/>
      <c r="D341" s="60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0"/>
      <c r="S341" s="61"/>
      <c r="T341" s="60"/>
      <c r="U341" s="60"/>
    </row>
    <row r="342" ht="15.75" customHeight="1">
      <c r="A342" s="60"/>
      <c r="B342" s="60"/>
      <c r="C342" s="60"/>
      <c r="D342" s="60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0"/>
      <c r="S342" s="61"/>
      <c r="T342" s="60"/>
      <c r="U342" s="60"/>
    </row>
    <row r="343" ht="15.75" customHeight="1">
      <c r="A343" s="60"/>
      <c r="B343" s="60"/>
      <c r="C343" s="60"/>
      <c r="D343" s="60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0"/>
      <c r="S343" s="61"/>
      <c r="T343" s="60"/>
      <c r="U343" s="60"/>
    </row>
    <row r="344" ht="15.75" customHeight="1">
      <c r="A344" s="60"/>
      <c r="B344" s="60"/>
      <c r="C344" s="60"/>
      <c r="D344" s="60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0"/>
      <c r="S344" s="61"/>
      <c r="T344" s="60"/>
      <c r="U344" s="60"/>
    </row>
    <row r="345" ht="15.75" customHeight="1">
      <c r="A345" s="60"/>
      <c r="B345" s="60"/>
      <c r="C345" s="60"/>
      <c r="D345" s="60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0"/>
      <c r="S345" s="61"/>
      <c r="T345" s="60"/>
      <c r="U345" s="60"/>
    </row>
    <row r="346" ht="15.75" customHeight="1">
      <c r="A346" s="60"/>
      <c r="B346" s="60"/>
      <c r="C346" s="60"/>
      <c r="D346" s="60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0"/>
      <c r="S346" s="61"/>
      <c r="T346" s="60"/>
      <c r="U346" s="60"/>
    </row>
    <row r="347" ht="15.75" customHeight="1">
      <c r="A347" s="60"/>
      <c r="B347" s="60"/>
      <c r="C347" s="60"/>
      <c r="D347" s="60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0"/>
      <c r="S347" s="61"/>
      <c r="T347" s="60"/>
      <c r="U347" s="60"/>
    </row>
    <row r="348" ht="15.75" customHeight="1">
      <c r="A348" s="60"/>
      <c r="B348" s="60"/>
      <c r="C348" s="60"/>
      <c r="D348" s="60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0"/>
      <c r="S348" s="61"/>
      <c r="T348" s="60"/>
      <c r="U348" s="60"/>
    </row>
    <row r="349" ht="15.75" customHeight="1">
      <c r="A349" s="60"/>
      <c r="B349" s="60"/>
      <c r="C349" s="60"/>
      <c r="D349" s="60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0"/>
      <c r="S349" s="61"/>
      <c r="T349" s="60"/>
      <c r="U349" s="60"/>
    </row>
    <row r="350" ht="15.75" customHeight="1">
      <c r="A350" s="60"/>
      <c r="B350" s="60"/>
      <c r="C350" s="60"/>
      <c r="D350" s="60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0"/>
      <c r="S350" s="61"/>
      <c r="T350" s="60"/>
      <c r="U350" s="60"/>
    </row>
    <row r="351" ht="15.75" customHeight="1">
      <c r="A351" s="60"/>
      <c r="B351" s="60"/>
      <c r="C351" s="60"/>
      <c r="D351" s="60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0"/>
      <c r="S351" s="61"/>
      <c r="T351" s="60"/>
      <c r="U351" s="60"/>
    </row>
    <row r="352" ht="15.75" customHeight="1">
      <c r="A352" s="60"/>
      <c r="B352" s="60"/>
      <c r="C352" s="60"/>
      <c r="D352" s="60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0"/>
      <c r="S352" s="61"/>
      <c r="T352" s="60"/>
      <c r="U352" s="60"/>
    </row>
    <row r="353" ht="15.75" customHeight="1">
      <c r="A353" s="60"/>
      <c r="B353" s="60"/>
      <c r="C353" s="60"/>
      <c r="D353" s="60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0"/>
      <c r="S353" s="61"/>
      <c r="T353" s="60"/>
      <c r="U353" s="60"/>
    </row>
    <row r="354" ht="15.75" customHeight="1">
      <c r="A354" s="60"/>
      <c r="B354" s="60"/>
      <c r="C354" s="60"/>
      <c r="D354" s="60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0"/>
      <c r="S354" s="61"/>
      <c r="T354" s="60"/>
      <c r="U354" s="60"/>
    </row>
    <row r="355" ht="15.75" customHeight="1">
      <c r="A355" s="60"/>
      <c r="B355" s="60"/>
      <c r="C355" s="60"/>
      <c r="D355" s="60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0"/>
      <c r="S355" s="61"/>
      <c r="T355" s="60"/>
      <c r="U355" s="60"/>
    </row>
    <row r="356" ht="15.75" customHeight="1">
      <c r="A356" s="60"/>
      <c r="B356" s="60"/>
      <c r="C356" s="60"/>
      <c r="D356" s="60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0"/>
      <c r="S356" s="61"/>
      <c r="T356" s="60"/>
      <c r="U356" s="60"/>
    </row>
    <row r="357" ht="15.75" customHeight="1">
      <c r="A357" s="60"/>
      <c r="B357" s="60"/>
      <c r="C357" s="60"/>
      <c r="D357" s="60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0"/>
      <c r="S357" s="61"/>
      <c r="T357" s="60"/>
      <c r="U357" s="60"/>
    </row>
    <row r="358" ht="15.75" customHeight="1">
      <c r="A358" s="60"/>
      <c r="B358" s="60"/>
      <c r="C358" s="60"/>
      <c r="D358" s="60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0"/>
      <c r="S358" s="61"/>
      <c r="T358" s="60"/>
      <c r="U358" s="60"/>
    </row>
    <row r="359" ht="15.75" customHeight="1">
      <c r="A359" s="60"/>
      <c r="B359" s="60"/>
      <c r="C359" s="60"/>
      <c r="D359" s="60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0"/>
      <c r="S359" s="61"/>
      <c r="T359" s="60"/>
      <c r="U359" s="60"/>
    </row>
    <row r="360" ht="15.75" customHeight="1">
      <c r="A360" s="60"/>
      <c r="B360" s="60"/>
      <c r="C360" s="60"/>
      <c r="D360" s="60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0"/>
      <c r="S360" s="61"/>
      <c r="T360" s="60"/>
      <c r="U360" s="60"/>
    </row>
    <row r="361" ht="15.75" customHeight="1">
      <c r="A361" s="60"/>
      <c r="B361" s="60"/>
      <c r="C361" s="60"/>
      <c r="D361" s="60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0"/>
      <c r="S361" s="61"/>
      <c r="T361" s="60"/>
      <c r="U361" s="60"/>
    </row>
    <row r="362" ht="15.75" customHeight="1">
      <c r="A362" s="60"/>
      <c r="B362" s="60"/>
      <c r="C362" s="60"/>
      <c r="D362" s="60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0"/>
      <c r="S362" s="61"/>
      <c r="T362" s="60"/>
      <c r="U362" s="60"/>
    </row>
    <row r="363" ht="15.75" customHeight="1">
      <c r="A363" s="60"/>
      <c r="B363" s="60"/>
      <c r="C363" s="60"/>
      <c r="D363" s="60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0"/>
      <c r="S363" s="61"/>
      <c r="T363" s="60"/>
      <c r="U363" s="60"/>
    </row>
    <row r="364" ht="15.75" customHeight="1">
      <c r="A364" s="60"/>
      <c r="B364" s="60"/>
      <c r="C364" s="60"/>
      <c r="D364" s="60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0"/>
      <c r="S364" s="61"/>
      <c r="T364" s="60"/>
      <c r="U364" s="60"/>
    </row>
    <row r="365" ht="15.75" customHeight="1">
      <c r="A365" s="60"/>
      <c r="B365" s="60"/>
      <c r="C365" s="60"/>
      <c r="D365" s="60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0"/>
      <c r="S365" s="61"/>
      <c r="T365" s="60"/>
      <c r="U365" s="60"/>
    </row>
    <row r="366" ht="15.75" customHeight="1">
      <c r="A366" s="60"/>
      <c r="B366" s="60"/>
      <c r="C366" s="60"/>
      <c r="D366" s="60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0"/>
      <c r="S366" s="61"/>
      <c r="T366" s="60"/>
      <c r="U366" s="60"/>
    </row>
    <row r="367" ht="15.75" customHeight="1">
      <c r="A367" s="60"/>
      <c r="B367" s="60"/>
      <c r="C367" s="60"/>
      <c r="D367" s="60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0"/>
      <c r="S367" s="61"/>
      <c r="T367" s="60"/>
      <c r="U367" s="60"/>
    </row>
    <row r="368" ht="15.75" customHeight="1">
      <c r="A368" s="60"/>
      <c r="B368" s="60"/>
      <c r="C368" s="60"/>
      <c r="D368" s="60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0"/>
      <c r="S368" s="61"/>
      <c r="T368" s="60"/>
      <c r="U368" s="60"/>
    </row>
    <row r="369" ht="15.75" customHeight="1">
      <c r="A369" s="60"/>
      <c r="B369" s="60"/>
      <c r="C369" s="60"/>
      <c r="D369" s="60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0"/>
      <c r="S369" s="61"/>
      <c r="T369" s="60"/>
      <c r="U369" s="60"/>
    </row>
    <row r="370" ht="15.75" customHeight="1">
      <c r="A370" s="60"/>
      <c r="B370" s="60"/>
      <c r="C370" s="60"/>
      <c r="D370" s="60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0"/>
      <c r="S370" s="61"/>
      <c r="T370" s="60"/>
      <c r="U370" s="60"/>
    </row>
    <row r="371" ht="15.75" customHeight="1">
      <c r="A371" s="60"/>
      <c r="B371" s="60"/>
      <c r="C371" s="60"/>
      <c r="D371" s="60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0"/>
      <c r="S371" s="61"/>
      <c r="T371" s="60"/>
      <c r="U371" s="60"/>
    </row>
    <row r="372" ht="15.75" customHeight="1">
      <c r="A372" s="60"/>
      <c r="B372" s="60"/>
      <c r="C372" s="60"/>
      <c r="D372" s="60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0"/>
      <c r="S372" s="61"/>
      <c r="T372" s="60"/>
      <c r="U372" s="60"/>
    </row>
    <row r="373" ht="15.75" customHeight="1">
      <c r="A373" s="60"/>
      <c r="B373" s="60"/>
      <c r="C373" s="60"/>
      <c r="D373" s="60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0"/>
      <c r="S373" s="61"/>
      <c r="T373" s="60"/>
      <c r="U373" s="60"/>
    </row>
    <row r="374" ht="15.75" customHeight="1">
      <c r="A374" s="60"/>
      <c r="B374" s="60"/>
      <c r="C374" s="60"/>
      <c r="D374" s="60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0"/>
      <c r="S374" s="61"/>
      <c r="T374" s="60"/>
      <c r="U374" s="60"/>
    </row>
    <row r="375" ht="15.75" customHeight="1">
      <c r="A375" s="60"/>
      <c r="B375" s="60"/>
      <c r="C375" s="60"/>
      <c r="D375" s="60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0"/>
      <c r="S375" s="61"/>
      <c r="T375" s="60"/>
      <c r="U375" s="60"/>
    </row>
    <row r="376" ht="15.75" customHeight="1">
      <c r="A376" s="60"/>
      <c r="B376" s="60"/>
      <c r="C376" s="60"/>
      <c r="D376" s="60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0"/>
      <c r="S376" s="61"/>
      <c r="T376" s="60"/>
      <c r="U376" s="60"/>
    </row>
    <row r="377" ht="15.75" customHeight="1">
      <c r="A377" s="60"/>
      <c r="B377" s="60"/>
      <c r="C377" s="60"/>
      <c r="D377" s="60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0"/>
      <c r="S377" s="61"/>
      <c r="T377" s="60"/>
      <c r="U377" s="60"/>
    </row>
    <row r="378" ht="15.75" customHeight="1">
      <c r="A378" s="60"/>
      <c r="B378" s="60"/>
      <c r="C378" s="60"/>
      <c r="D378" s="60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0"/>
      <c r="S378" s="61"/>
      <c r="T378" s="60"/>
      <c r="U378" s="60"/>
    </row>
    <row r="379" ht="15.75" customHeight="1">
      <c r="A379" s="60"/>
      <c r="B379" s="60"/>
      <c r="C379" s="60"/>
      <c r="D379" s="60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0"/>
      <c r="S379" s="61"/>
      <c r="T379" s="60"/>
      <c r="U379" s="60"/>
    </row>
    <row r="380" ht="15.75" customHeight="1">
      <c r="A380" s="60"/>
      <c r="B380" s="60"/>
      <c r="C380" s="60"/>
      <c r="D380" s="60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0"/>
      <c r="S380" s="61"/>
      <c r="T380" s="60"/>
      <c r="U380" s="60"/>
    </row>
    <row r="381" ht="15.75" customHeight="1">
      <c r="A381" s="60"/>
      <c r="B381" s="60"/>
      <c r="C381" s="60"/>
      <c r="D381" s="60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0"/>
      <c r="S381" s="61"/>
      <c r="T381" s="60"/>
      <c r="U381" s="60"/>
    </row>
    <row r="382" ht="15.75" customHeight="1">
      <c r="A382" s="60"/>
      <c r="B382" s="60"/>
      <c r="C382" s="60"/>
      <c r="D382" s="60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0"/>
      <c r="S382" s="61"/>
      <c r="T382" s="60"/>
      <c r="U382" s="60"/>
    </row>
    <row r="383" ht="15.75" customHeight="1">
      <c r="A383" s="60"/>
      <c r="B383" s="60"/>
      <c r="C383" s="60"/>
      <c r="D383" s="60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0"/>
      <c r="S383" s="61"/>
      <c r="T383" s="60"/>
      <c r="U383" s="60"/>
    </row>
    <row r="384" ht="15.75" customHeight="1">
      <c r="A384" s="60"/>
      <c r="B384" s="60"/>
      <c r="C384" s="60"/>
      <c r="D384" s="60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0"/>
      <c r="S384" s="61"/>
      <c r="T384" s="60"/>
      <c r="U384" s="60"/>
    </row>
    <row r="385" ht="15.75" customHeight="1">
      <c r="A385" s="60"/>
      <c r="B385" s="60"/>
      <c r="C385" s="60"/>
      <c r="D385" s="60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0"/>
      <c r="S385" s="61"/>
      <c r="T385" s="60"/>
      <c r="U385" s="60"/>
    </row>
    <row r="386" ht="15.75" customHeight="1">
      <c r="A386" s="60"/>
      <c r="B386" s="60"/>
      <c r="C386" s="60"/>
      <c r="D386" s="60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0"/>
      <c r="S386" s="61"/>
      <c r="T386" s="60"/>
      <c r="U386" s="60"/>
    </row>
    <row r="387" ht="15.75" customHeight="1">
      <c r="A387" s="60"/>
      <c r="B387" s="60"/>
      <c r="C387" s="60"/>
      <c r="D387" s="60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0"/>
      <c r="S387" s="61"/>
      <c r="T387" s="60"/>
      <c r="U387" s="60"/>
    </row>
    <row r="388" ht="15.75" customHeight="1">
      <c r="A388" s="60"/>
      <c r="B388" s="60"/>
      <c r="C388" s="60"/>
      <c r="D388" s="60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0"/>
      <c r="S388" s="61"/>
      <c r="T388" s="60"/>
      <c r="U388" s="60"/>
    </row>
    <row r="389" ht="15.75" customHeight="1">
      <c r="A389" s="60"/>
      <c r="B389" s="60"/>
      <c r="C389" s="60"/>
      <c r="D389" s="60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0"/>
      <c r="S389" s="61"/>
      <c r="T389" s="60"/>
      <c r="U389" s="60"/>
    </row>
    <row r="390" ht="15.75" customHeight="1">
      <c r="A390" s="60"/>
      <c r="B390" s="60"/>
      <c r="C390" s="60"/>
      <c r="D390" s="60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0"/>
      <c r="S390" s="61"/>
      <c r="T390" s="60"/>
      <c r="U390" s="60"/>
    </row>
    <row r="391" ht="15.75" customHeight="1">
      <c r="A391" s="60"/>
      <c r="B391" s="60"/>
      <c r="C391" s="60"/>
      <c r="D391" s="60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0"/>
      <c r="S391" s="61"/>
      <c r="T391" s="60"/>
      <c r="U391" s="60"/>
    </row>
    <row r="392" ht="15.75" customHeight="1">
      <c r="A392" s="60"/>
      <c r="B392" s="60"/>
      <c r="C392" s="60"/>
      <c r="D392" s="60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0"/>
      <c r="S392" s="61"/>
      <c r="T392" s="60"/>
      <c r="U392" s="60"/>
    </row>
    <row r="393" ht="15.75" customHeight="1">
      <c r="A393" s="60"/>
      <c r="B393" s="60"/>
      <c r="C393" s="60"/>
      <c r="D393" s="60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0"/>
      <c r="S393" s="61"/>
      <c r="T393" s="60"/>
      <c r="U393" s="60"/>
    </row>
    <row r="394" ht="15.75" customHeight="1">
      <c r="A394" s="60"/>
      <c r="B394" s="60"/>
      <c r="C394" s="60"/>
      <c r="D394" s="60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0"/>
      <c r="S394" s="61"/>
      <c r="T394" s="60"/>
      <c r="U394" s="60"/>
    </row>
    <row r="395" ht="15.75" customHeight="1">
      <c r="A395" s="60"/>
      <c r="B395" s="60"/>
      <c r="C395" s="60"/>
      <c r="D395" s="60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0"/>
      <c r="S395" s="61"/>
      <c r="T395" s="60"/>
      <c r="U395" s="60"/>
    </row>
    <row r="396" ht="15.75" customHeight="1">
      <c r="A396" s="60"/>
      <c r="B396" s="60"/>
      <c r="C396" s="60"/>
      <c r="D396" s="60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0"/>
      <c r="S396" s="61"/>
      <c r="T396" s="60"/>
      <c r="U396" s="60"/>
    </row>
    <row r="397" ht="15.75" customHeight="1">
      <c r="A397" s="60"/>
      <c r="B397" s="60"/>
      <c r="C397" s="60"/>
      <c r="D397" s="60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0"/>
      <c r="S397" s="61"/>
      <c r="T397" s="60"/>
      <c r="U397" s="60"/>
    </row>
    <row r="398" ht="15.75" customHeight="1">
      <c r="A398" s="60"/>
      <c r="B398" s="60"/>
      <c r="C398" s="60"/>
      <c r="D398" s="60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0"/>
      <c r="S398" s="61"/>
      <c r="T398" s="60"/>
      <c r="U398" s="60"/>
    </row>
    <row r="399" ht="15.75" customHeight="1">
      <c r="A399" s="60"/>
      <c r="B399" s="60"/>
      <c r="C399" s="60"/>
      <c r="D399" s="60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0"/>
      <c r="S399" s="61"/>
      <c r="T399" s="60"/>
      <c r="U399" s="60"/>
    </row>
    <row r="400" ht="15.75" customHeight="1">
      <c r="A400" s="60"/>
      <c r="B400" s="60"/>
      <c r="C400" s="60"/>
      <c r="D400" s="60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0"/>
      <c r="S400" s="61"/>
      <c r="T400" s="60"/>
      <c r="U400" s="60"/>
    </row>
    <row r="401" ht="15.75" customHeight="1">
      <c r="A401" s="60"/>
      <c r="B401" s="60"/>
      <c r="C401" s="60"/>
      <c r="D401" s="60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0"/>
      <c r="S401" s="61"/>
      <c r="T401" s="60"/>
      <c r="U401" s="60"/>
    </row>
    <row r="402" ht="15.75" customHeight="1">
      <c r="A402" s="60"/>
      <c r="B402" s="60"/>
      <c r="C402" s="60"/>
      <c r="D402" s="60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0"/>
      <c r="S402" s="61"/>
      <c r="T402" s="60"/>
      <c r="U402" s="60"/>
    </row>
    <row r="403" ht="15.75" customHeight="1">
      <c r="A403" s="60"/>
      <c r="B403" s="60"/>
      <c r="C403" s="60"/>
      <c r="D403" s="60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0"/>
      <c r="S403" s="61"/>
      <c r="T403" s="60"/>
      <c r="U403" s="60"/>
    </row>
    <row r="404" ht="15.75" customHeight="1">
      <c r="A404" s="60"/>
      <c r="B404" s="60"/>
      <c r="C404" s="60"/>
      <c r="D404" s="60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0"/>
      <c r="S404" s="61"/>
      <c r="T404" s="60"/>
      <c r="U404" s="60"/>
    </row>
    <row r="405" ht="15.75" customHeight="1">
      <c r="A405" s="60"/>
      <c r="B405" s="60"/>
      <c r="C405" s="60"/>
      <c r="D405" s="60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0"/>
      <c r="S405" s="61"/>
      <c r="T405" s="60"/>
      <c r="U405" s="60"/>
    </row>
    <row r="406" ht="15.75" customHeight="1">
      <c r="A406" s="60"/>
      <c r="B406" s="60"/>
      <c r="C406" s="60"/>
      <c r="D406" s="60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0"/>
      <c r="S406" s="61"/>
      <c r="T406" s="60"/>
      <c r="U406" s="60"/>
    </row>
    <row r="407" ht="15.75" customHeight="1">
      <c r="A407" s="60"/>
      <c r="B407" s="60"/>
      <c r="C407" s="60"/>
      <c r="D407" s="60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0"/>
      <c r="S407" s="61"/>
      <c r="T407" s="60"/>
      <c r="U407" s="60"/>
    </row>
    <row r="408" ht="15.75" customHeight="1">
      <c r="A408" s="60"/>
      <c r="B408" s="60"/>
      <c r="C408" s="60"/>
      <c r="D408" s="60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0"/>
      <c r="S408" s="61"/>
      <c r="T408" s="60"/>
      <c r="U408" s="60"/>
    </row>
    <row r="409" ht="15.75" customHeight="1">
      <c r="A409" s="60"/>
      <c r="B409" s="60"/>
      <c r="C409" s="60"/>
      <c r="D409" s="60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0"/>
      <c r="S409" s="61"/>
      <c r="T409" s="60"/>
      <c r="U409" s="60"/>
    </row>
    <row r="410" ht="15.75" customHeight="1">
      <c r="A410" s="60"/>
      <c r="B410" s="60"/>
      <c r="C410" s="60"/>
      <c r="D410" s="60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0"/>
      <c r="S410" s="61"/>
      <c r="T410" s="60"/>
      <c r="U410" s="60"/>
    </row>
    <row r="411" ht="15.75" customHeight="1">
      <c r="A411" s="60"/>
      <c r="B411" s="60"/>
      <c r="C411" s="60"/>
      <c r="D411" s="60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0"/>
      <c r="S411" s="61"/>
      <c r="T411" s="60"/>
      <c r="U411" s="60"/>
    </row>
    <row r="412" ht="15.75" customHeight="1">
      <c r="A412" s="60"/>
      <c r="B412" s="60"/>
      <c r="C412" s="60"/>
      <c r="D412" s="60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0"/>
      <c r="S412" s="61"/>
      <c r="T412" s="60"/>
      <c r="U412" s="60"/>
    </row>
    <row r="413" ht="15.75" customHeight="1">
      <c r="A413" s="60"/>
      <c r="B413" s="60"/>
      <c r="C413" s="60"/>
      <c r="D413" s="60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0"/>
      <c r="S413" s="61"/>
      <c r="T413" s="60"/>
      <c r="U413" s="60"/>
    </row>
    <row r="414" ht="15.75" customHeight="1">
      <c r="A414" s="60"/>
      <c r="B414" s="60"/>
      <c r="C414" s="60"/>
      <c r="D414" s="60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0"/>
      <c r="S414" s="61"/>
      <c r="T414" s="60"/>
      <c r="U414" s="60"/>
    </row>
    <row r="415" ht="15.75" customHeight="1">
      <c r="A415" s="60"/>
      <c r="B415" s="60"/>
      <c r="C415" s="60"/>
      <c r="D415" s="60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0"/>
      <c r="S415" s="61"/>
      <c r="T415" s="60"/>
      <c r="U415" s="60"/>
    </row>
    <row r="416" ht="15.75" customHeight="1">
      <c r="A416" s="60"/>
      <c r="B416" s="60"/>
      <c r="C416" s="60"/>
      <c r="D416" s="60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0"/>
      <c r="S416" s="61"/>
      <c r="T416" s="60"/>
      <c r="U416" s="60"/>
    </row>
    <row r="417" ht="15.75" customHeight="1">
      <c r="A417" s="60"/>
      <c r="B417" s="60"/>
      <c r="C417" s="60"/>
      <c r="D417" s="60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0"/>
      <c r="S417" s="61"/>
      <c r="T417" s="60"/>
      <c r="U417" s="60"/>
    </row>
    <row r="418" ht="15.75" customHeight="1">
      <c r="A418" s="60"/>
      <c r="B418" s="60"/>
      <c r="C418" s="60"/>
      <c r="D418" s="60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0"/>
      <c r="S418" s="61"/>
      <c r="T418" s="60"/>
      <c r="U418" s="60"/>
    </row>
    <row r="419" ht="15.75" customHeight="1">
      <c r="A419" s="60"/>
      <c r="B419" s="60"/>
      <c r="C419" s="60"/>
      <c r="D419" s="60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0"/>
      <c r="S419" s="61"/>
      <c r="T419" s="60"/>
      <c r="U419" s="60"/>
    </row>
    <row r="420" ht="15.75" customHeight="1">
      <c r="A420" s="60"/>
      <c r="B420" s="60"/>
      <c r="C420" s="60"/>
      <c r="D420" s="60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0"/>
      <c r="S420" s="61"/>
      <c r="T420" s="60"/>
      <c r="U420" s="60"/>
    </row>
    <row r="421" ht="15.75" customHeight="1">
      <c r="A421" s="60"/>
      <c r="B421" s="60"/>
      <c r="C421" s="60"/>
      <c r="D421" s="60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0"/>
      <c r="S421" s="61"/>
      <c r="T421" s="60"/>
      <c r="U421" s="60"/>
    </row>
    <row r="422" ht="15.75" customHeight="1">
      <c r="A422" s="60"/>
      <c r="B422" s="60"/>
      <c r="C422" s="60"/>
      <c r="D422" s="60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0"/>
      <c r="S422" s="61"/>
      <c r="T422" s="60"/>
      <c r="U422" s="60"/>
    </row>
    <row r="423" ht="15.75" customHeight="1">
      <c r="A423" s="60"/>
      <c r="B423" s="60"/>
      <c r="C423" s="60"/>
      <c r="D423" s="60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0"/>
      <c r="S423" s="61"/>
      <c r="T423" s="60"/>
      <c r="U423" s="60"/>
    </row>
    <row r="424" ht="15.75" customHeight="1">
      <c r="A424" s="60"/>
      <c r="B424" s="60"/>
      <c r="C424" s="60"/>
      <c r="D424" s="60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0"/>
      <c r="S424" s="61"/>
      <c r="T424" s="60"/>
      <c r="U424" s="60"/>
    </row>
    <row r="425" ht="15.75" customHeight="1">
      <c r="A425" s="60"/>
      <c r="B425" s="60"/>
      <c r="C425" s="60"/>
      <c r="D425" s="60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0"/>
      <c r="S425" s="61"/>
      <c r="T425" s="60"/>
      <c r="U425" s="60"/>
    </row>
    <row r="426" ht="15.75" customHeight="1">
      <c r="A426" s="60"/>
      <c r="B426" s="60"/>
      <c r="C426" s="60"/>
      <c r="D426" s="60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0"/>
      <c r="S426" s="61"/>
      <c r="T426" s="60"/>
      <c r="U426" s="60"/>
    </row>
    <row r="427" ht="15.75" customHeight="1">
      <c r="A427" s="60"/>
      <c r="B427" s="60"/>
      <c r="C427" s="60"/>
      <c r="D427" s="60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0"/>
      <c r="S427" s="61"/>
      <c r="T427" s="60"/>
      <c r="U427" s="60"/>
    </row>
    <row r="428" ht="15.75" customHeight="1">
      <c r="A428" s="60"/>
      <c r="B428" s="60"/>
      <c r="C428" s="60"/>
      <c r="D428" s="60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0"/>
      <c r="S428" s="61"/>
      <c r="T428" s="60"/>
      <c r="U428" s="60"/>
    </row>
    <row r="429" ht="15.75" customHeight="1">
      <c r="A429" s="60"/>
      <c r="B429" s="60"/>
      <c r="C429" s="60"/>
      <c r="D429" s="60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0"/>
      <c r="S429" s="61"/>
      <c r="T429" s="60"/>
      <c r="U429" s="60"/>
    </row>
    <row r="430" ht="15.75" customHeight="1">
      <c r="A430" s="60"/>
      <c r="B430" s="60"/>
      <c r="C430" s="60"/>
      <c r="D430" s="60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0"/>
      <c r="S430" s="61"/>
      <c r="T430" s="60"/>
      <c r="U430" s="60"/>
    </row>
    <row r="431" ht="15.75" customHeight="1">
      <c r="A431" s="60"/>
      <c r="B431" s="60"/>
      <c r="C431" s="60"/>
      <c r="D431" s="60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0"/>
      <c r="S431" s="61"/>
      <c r="T431" s="60"/>
      <c r="U431" s="60"/>
    </row>
    <row r="432" ht="15.75" customHeight="1">
      <c r="A432" s="60"/>
      <c r="B432" s="60"/>
      <c r="C432" s="60"/>
      <c r="D432" s="60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0"/>
      <c r="S432" s="61"/>
      <c r="T432" s="60"/>
      <c r="U432" s="60"/>
    </row>
    <row r="433" ht="15.75" customHeight="1">
      <c r="A433" s="60"/>
      <c r="B433" s="60"/>
      <c r="C433" s="60"/>
      <c r="D433" s="60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0"/>
      <c r="S433" s="61"/>
      <c r="T433" s="60"/>
      <c r="U433" s="60"/>
    </row>
    <row r="434" ht="15.75" customHeight="1">
      <c r="A434" s="60"/>
      <c r="B434" s="60"/>
      <c r="C434" s="60"/>
      <c r="D434" s="60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0"/>
      <c r="S434" s="61"/>
      <c r="T434" s="60"/>
      <c r="U434" s="60"/>
    </row>
    <row r="435" ht="15.75" customHeight="1">
      <c r="A435" s="60"/>
      <c r="B435" s="60"/>
      <c r="C435" s="60"/>
      <c r="D435" s="60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0"/>
      <c r="S435" s="61"/>
      <c r="T435" s="60"/>
      <c r="U435" s="60"/>
    </row>
    <row r="436" ht="15.75" customHeight="1">
      <c r="A436" s="60"/>
      <c r="B436" s="60"/>
      <c r="C436" s="60"/>
      <c r="D436" s="60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0"/>
      <c r="S436" s="61"/>
      <c r="T436" s="60"/>
      <c r="U436" s="60"/>
    </row>
    <row r="437" ht="15.75" customHeight="1">
      <c r="A437" s="60"/>
      <c r="B437" s="60"/>
      <c r="C437" s="60"/>
      <c r="D437" s="60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0"/>
      <c r="S437" s="61"/>
      <c r="T437" s="60"/>
      <c r="U437" s="60"/>
    </row>
    <row r="438" ht="15.75" customHeight="1">
      <c r="A438" s="60"/>
      <c r="B438" s="60"/>
      <c r="C438" s="60"/>
      <c r="D438" s="60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0"/>
      <c r="S438" s="61"/>
      <c r="T438" s="60"/>
      <c r="U438" s="60"/>
    </row>
    <row r="439" ht="15.75" customHeight="1">
      <c r="A439" s="60"/>
      <c r="B439" s="60"/>
      <c r="C439" s="60"/>
      <c r="D439" s="60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0"/>
      <c r="S439" s="61"/>
      <c r="T439" s="60"/>
      <c r="U439" s="60"/>
    </row>
    <row r="440" ht="15.75" customHeight="1">
      <c r="A440" s="60"/>
      <c r="B440" s="60"/>
      <c r="C440" s="60"/>
      <c r="D440" s="60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0"/>
      <c r="S440" s="61"/>
      <c r="T440" s="60"/>
      <c r="U440" s="60"/>
    </row>
    <row r="441" ht="15.75" customHeight="1">
      <c r="A441" s="60"/>
      <c r="B441" s="60"/>
      <c r="C441" s="60"/>
      <c r="D441" s="60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0"/>
      <c r="S441" s="61"/>
      <c r="T441" s="60"/>
      <c r="U441" s="60"/>
    </row>
    <row r="442" ht="15.75" customHeight="1">
      <c r="A442" s="60"/>
      <c r="B442" s="60"/>
      <c r="C442" s="60"/>
      <c r="D442" s="60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0"/>
      <c r="S442" s="61"/>
      <c r="T442" s="60"/>
      <c r="U442" s="60"/>
    </row>
    <row r="443" ht="15.75" customHeight="1">
      <c r="A443" s="60"/>
      <c r="B443" s="60"/>
      <c r="C443" s="60"/>
      <c r="D443" s="60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0"/>
      <c r="S443" s="61"/>
      <c r="T443" s="60"/>
      <c r="U443" s="60"/>
    </row>
    <row r="444" ht="15.75" customHeight="1">
      <c r="A444" s="60"/>
      <c r="B444" s="60"/>
      <c r="C444" s="60"/>
      <c r="D444" s="60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0"/>
      <c r="S444" s="61"/>
      <c r="T444" s="60"/>
      <c r="U444" s="60"/>
    </row>
    <row r="445" ht="15.75" customHeight="1">
      <c r="A445" s="60"/>
      <c r="B445" s="60"/>
      <c r="C445" s="60"/>
      <c r="D445" s="60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0"/>
      <c r="S445" s="61"/>
      <c r="T445" s="60"/>
      <c r="U445" s="60"/>
    </row>
    <row r="446" ht="15.75" customHeight="1">
      <c r="A446" s="60"/>
      <c r="B446" s="60"/>
      <c r="C446" s="60"/>
      <c r="D446" s="60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0"/>
      <c r="S446" s="61"/>
      <c r="T446" s="60"/>
      <c r="U446" s="60"/>
    </row>
    <row r="447" ht="15.75" customHeight="1">
      <c r="A447" s="60"/>
      <c r="B447" s="60"/>
      <c r="C447" s="60"/>
      <c r="D447" s="60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0"/>
      <c r="S447" s="61"/>
      <c r="T447" s="60"/>
      <c r="U447" s="60"/>
    </row>
    <row r="448" ht="15.75" customHeight="1">
      <c r="A448" s="60"/>
      <c r="B448" s="60"/>
      <c r="C448" s="60"/>
      <c r="D448" s="60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0"/>
      <c r="S448" s="61"/>
      <c r="T448" s="60"/>
      <c r="U448" s="60"/>
    </row>
    <row r="449" ht="15.75" customHeight="1">
      <c r="A449" s="60"/>
      <c r="B449" s="60"/>
      <c r="C449" s="60"/>
      <c r="D449" s="60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0"/>
      <c r="S449" s="61"/>
      <c r="T449" s="60"/>
      <c r="U449" s="60"/>
    </row>
    <row r="450" ht="15.75" customHeight="1">
      <c r="A450" s="60"/>
      <c r="B450" s="60"/>
      <c r="C450" s="60"/>
      <c r="D450" s="60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0"/>
      <c r="S450" s="61"/>
      <c r="T450" s="60"/>
      <c r="U450" s="60"/>
    </row>
    <row r="451" ht="15.75" customHeight="1">
      <c r="A451" s="60"/>
      <c r="B451" s="60"/>
      <c r="C451" s="60"/>
      <c r="D451" s="60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0"/>
      <c r="S451" s="61"/>
      <c r="T451" s="60"/>
      <c r="U451" s="60"/>
    </row>
    <row r="452" ht="15.75" customHeight="1">
      <c r="A452" s="60"/>
      <c r="B452" s="60"/>
      <c r="C452" s="60"/>
      <c r="D452" s="60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0"/>
      <c r="S452" s="61"/>
      <c r="T452" s="60"/>
      <c r="U452" s="60"/>
    </row>
    <row r="453" ht="15.75" customHeight="1">
      <c r="A453" s="60"/>
      <c r="B453" s="60"/>
      <c r="C453" s="60"/>
      <c r="D453" s="60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0"/>
      <c r="S453" s="61"/>
      <c r="T453" s="60"/>
      <c r="U453" s="60"/>
    </row>
    <row r="454" ht="15.75" customHeight="1">
      <c r="A454" s="60"/>
      <c r="B454" s="60"/>
      <c r="C454" s="60"/>
      <c r="D454" s="60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0"/>
      <c r="S454" s="61"/>
      <c r="T454" s="60"/>
      <c r="U454" s="60"/>
    </row>
    <row r="455" ht="15.75" customHeight="1">
      <c r="A455" s="60"/>
      <c r="B455" s="60"/>
      <c r="C455" s="60"/>
      <c r="D455" s="60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0"/>
      <c r="S455" s="61"/>
      <c r="T455" s="60"/>
      <c r="U455" s="60"/>
    </row>
    <row r="456" ht="15.75" customHeight="1">
      <c r="A456" s="60"/>
      <c r="B456" s="60"/>
      <c r="C456" s="60"/>
      <c r="D456" s="60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0"/>
      <c r="S456" s="61"/>
      <c r="T456" s="60"/>
      <c r="U456" s="60"/>
    </row>
    <row r="457" ht="15.75" customHeight="1">
      <c r="A457" s="60"/>
      <c r="B457" s="60"/>
      <c r="C457" s="60"/>
      <c r="D457" s="60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0"/>
      <c r="S457" s="61"/>
      <c r="T457" s="60"/>
      <c r="U457" s="60"/>
    </row>
    <row r="458" ht="15.75" customHeight="1">
      <c r="A458" s="60"/>
      <c r="B458" s="60"/>
      <c r="C458" s="60"/>
      <c r="D458" s="60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0"/>
      <c r="S458" s="61"/>
      <c r="T458" s="60"/>
      <c r="U458" s="60"/>
    </row>
    <row r="459" ht="15.75" customHeight="1">
      <c r="A459" s="60"/>
      <c r="B459" s="60"/>
      <c r="C459" s="60"/>
      <c r="D459" s="60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0"/>
      <c r="S459" s="61"/>
      <c r="T459" s="60"/>
      <c r="U459" s="60"/>
    </row>
    <row r="460" ht="15.75" customHeight="1">
      <c r="A460" s="60"/>
      <c r="B460" s="60"/>
      <c r="C460" s="60"/>
      <c r="D460" s="60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0"/>
      <c r="S460" s="61"/>
      <c r="T460" s="60"/>
      <c r="U460" s="60"/>
    </row>
    <row r="461" ht="15.75" customHeight="1">
      <c r="A461" s="60"/>
      <c r="B461" s="60"/>
      <c r="C461" s="60"/>
      <c r="D461" s="60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0"/>
      <c r="S461" s="61"/>
      <c r="T461" s="60"/>
      <c r="U461" s="60"/>
    </row>
    <row r="462" ht="15.75" customHeight="1">
      <c r="A462" s="60"/>
      <c r="B462" s="60"/>
      <c r="C462" s="60"/>
      <c r="D462" s="60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0"/>
      <c r="S462" s="61"/>
      <c r="T462" s="60"/>
      <c r="U462" s="60"/>
    </row>
    <row r="463" ht="15.75" customHeight="1">
      <c r="A463" s="60"/>
      <c r="B463" s="60"/>
      <c r="C463" s="60"/>
      <c r="D463" s="60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0"/>
      <c r="S463" s="61"/>
      <c r="T463" s="60"/>
      <c r="U463" s="60"/>
    </row>
    <row r="464" ht="15.75" customHeight="1">
      <c r="A464" s="60"/>
      <c r="B464" s="60"/>
      <c r="C464" s="60"/>
      <c r="D464" s="60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0"/>
      <c r="S464" s="61"/>
      <c r="T464" s="60"/>
      <c r="U464" s="60"/>
    </row>
    <row r="465" ht="15.75" customHeight="1">
      <c r="A465" s="60"/>
      <c r="B465" s="60"/>
      <c r="C465" s="60"/>
      <c r="D465" s="60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0"/>
      <c r="S465" s="61"/>
      <c r="T465" s="60"/>
      <c r="U465" s="60"/>
    </row>
    <row r="466" ht="15.75" customHeight="1">
      <c r="A466" s="60"/>
      <c r="B466" s="60"/>
      <c r="C466" s="60"/>
      <c r="D466" s="60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0"/>
      <c r="S466" s="61"/>
      <c r="T466" s="60"/>
      <c r="U466" s="60"/>
    </row>
    <row r="467" ht="15.75" customHeight="1">
      <c r="A467" s="60"/>
      <c r="B467" s="60"/>
      <c r="C467" s="60"/>
      <c r="D467" s="60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0"/>
      <c r="S467" s="61"/>
      <c r="T467" s="60"/>
      <c r="U467" s="60"/>
    </row>
    <row r="468" ht="15.75" customHeight="1">
      <c r="A468" s="60"/>
      <c r="B468" s="60"/>
      <c r="C468" s="60"/>
      <c r="D468" s="60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0"/>
      <c r="S468" s="61"/>
      <c r="T468" s="60"/>
      <c r="U468" s="60"/>
    </row>
    <row r="469" ht="15.75" customHeight="1">
      <c r="A469" s="60"/>
      <c r="B469" s="60"/>
      <c r="C469" s="60"/>
      <c r="D469" s="60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0"/>
      <c r="S469" s="61"/>
      <c r="T469" s="60"/>
      <c r="U469" s="60"/>
    </row>
    <row r="470" ht="15.75" customHeight="1">
      <c r="A470" s="60"/>
      <c r="B470" s="60"/>
      <c r="C470" s="60"/>
      <c r="D470" s="60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0"/>
      <c r="S470" s="61"/>
      <c r="T470" s="60"/>
      <c r="U470" s="60"/>
    </row>
    <row r="471" ht="15.75" customHeight="1">
      <c r="A471" s="60"/>
      <c r="B471" s="60"/>
      <c r="C471" s="60"/>
      <c r="D471" s="60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0"/>
      <c r="S471" s="61"/>
      <c r="T471" s="60"/>
      <c r="U471" s="60"/>
    </row>
    <row r="472" ht="15.75" customHeight="1">
      <c r="A472" s="60"/>
      <c r="B472" s="60"/>
      <c r="C472" s="60"/>
      <c r="D472" s="60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0"/>
      <c r="S472" s="61"/>
      <c r="T472" s="60"/>
      <c r="U472" s="60"/>
    </row>
    <row r="473" ht="15.75" customHeight="1">
      <c r="A473" s="60"/>
      <c r="B473" s="60"/>
      <c r="C473" s="60"/>
      <c r="D473" s="60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0"/>
      <c r="S473" s="61"/>
      <c r="T473" s="60"/>
      <c r="U473" s="60"/>
    </row>
    <row r="474" ht="15.75" customHeight="1">
      <c r="A474" s="60"/>
      <c r="B474" s="60"/>
      <c r="C474" s="60"/>
      <c r="D474" s="60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0"/>
      <c r="S474" s="61"/>
      <c r="T474" s="60"/>
      <c r="U474" s="60"/>
    </row>
    <row r="475" ht="15.75" customHeight="1">
      <c r="A475" s="60"/>
      <c r="B475" s="60"/>
      <c r="C475" s="60"/>
      <c r="D475" s="60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0"/>
      <c r="S475" s="61"/>
      <c r="T475" s="60"/>
      <c r="U475" s="60"/>
    </row>
    <row r="476" ht="15.75" customHeight="1">
      <c r="A476" s="60"/>
      <c r="B476" s="60"/>
      <c r="C476" s="60"/>
      <c r="D476" s="60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0"/>
      <c r="S476" s="61"/>
      <c r="T476" s="60"/>
      <c r="U476" s="60"/>
    </row>
    <row r="477" ht="15.75" customHeight="1">
      <c r="A477" s="60"/>
      <c r="B477" s="60"/>
      <c r="C477" s="60"/>
      <c r="D477" s="60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0"/>
      <c r="S477" s="61"/>
      <c r="T477" s="60"/>
      <c r="U477" s="60"/>
    </row>
    <row r="478" ht="15.75" customHeight="1">
      <c r="A478" s="60"/>
      <c r="B478" s="60"/>
      <c r="C478" s="60"/>
      <c r="D478" s="60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0"/>
      <c r="S478" s="61"/>
      <c r="T478" s="60"/>
      <c r="U478" s="60"/>
    </row>
    <row r="479" ht="15.75" customHeight="1">
      <c r="A479" s="60"/>
      <c r="B479" s="60"/>
      <c r="C479" s="60"/>
      <c r="D479" s="60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0"/>
      <c r="S479" s="61"/>
      <c r="T479" s="60"/>
      <c r="U479" s="60"/>
    </row>
    <row r="480" ht="15.75" customHeight="1">
      <c r="A480" s="60"/>
      <c r="B480" s="60"/>
      <c r="C480" s="60"/>
      <c r="D480" s="60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0"/>
      <c r="S480" s="61"/>
      <c r="T480" s="60"/>
      <c r="U480" s="60"/>
    </row>
    <row r="481" ht="15.75" customHeight="1">
      <c r="A481" s="60"/>
      <c r="B481" s="60"/>
      <c r="C481" s="60"/>
      <c r="D481" s="60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0"/>
      <c r="S481" s="61"/>
      <c r="T481" s="60"/>
      <c r="U481" s="60"/>
    </row>
    <row r="482" ht="15.75" customHeight="1">
      <c r="A482" s="60"/>
      <c r="B482" s="60"/>
      <c r="C482" s="60"/>
      <c r="D482" s="60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0"/>
      <c r="S482" s="61"/>
      <c r="T482" s="60"/>
      <c r="U482" s="60"/>
    </row>
    <row r="483" ht="15.75" customHeight="1">
      <c r="A483" s="60"/>
      <c r="B483" s="60"/>
      <c r="C483" s="60"/>
      <c r="D483" s="60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0"/>
      <c r="S483" s="61"/>
      <c r="T483" s="60"/>
      <c r="U483" s="60"/>
    </row>
    <row r="484" ht="15.75" customHeight="1">
      <c r="A484" s="60"/>
      <c r="B484" s="60"/>
      <c r="C484" s="60"/>
      <c r="D484" s="60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0"/>
      <c r="S484" s="61"/>
      <c r="T484" s="60"/>
      <c r="U484" s="60"/>
    </row>
    <row r="485" ht="15.75" customHeight="1">
      <c r="A485" s="60"/>
      <c r="B485" s="60"/>
      <c r="C485" s="60"/>
      <c r="D485" s="60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0"/>
      <c r="S485" s="61"/>
      <c r="T485" s="60"/>
      <c r="U485" s="60"/>
    </row>
    <row r="486" ht="15.75" customHeight="1">
      <c r="A486" s="60"/>
      <c r="B486" s="60"/>
      <c r="C486" s="60"/>
      <c r="D486" s="60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0"/>
      <c r="S486" s="61"/>
      <c r="T486" s="60"/>
      <c r="U486" s="60"/>
    </row>
    <row r="487" ht="15.75" customHeight="1">
      <c r="A487" s="60"/>
      <c r="B487" s="60"/>
      <c r="C487" s="60"/>
      <c r="D487" s="60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0"/>
      <c r="S487" s="61"/>
      <c r="T487" s="60"/>
      <c r="U487" s="60"/>
    </row>
    <row r="488" ht="15.75" customHeight="1">
      <c r="A488" s="60"/>
      <c r="B488" s="60"/>
      <c r="C488" s="60"/>
      <c r="D488" s="60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0"/>
      <c r="S488" s="61"/>
      <c r="T488" s="60"/>
      <c r="U488" s="60"/>
    </row>
    <row r="489" ht="15.75" customHeight="1">
      <c r="A489" s="60"/>
      <c r="B489" s="60"/>
      <c r="C489" s="60"/>
      <c r="D489" s="60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0"/>
      <c r="S489" s="61"/>
      <c r="T489" s="60"/>
      <c r="U489" s="60"/>
    </row>
    <row r="490" ht="15.75" customHeight="1">
      <c r="A490" s="60"/>
      <c r="B490" s="60"/>
      <c r="C490" s="60"/>
      <c r="D490" s="60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0"/>
      <c r="S490" s="61"/>
      <c r="T490" s="60"/>
      <c r="U490" s="60"/>
    </row>
    <row r="491" ht="15.75" customHeight="1">
      <c r="A491" s="60"/>
      <c r="B491" s="60"/>
      <c r="C491" s="60"/>
      <c r="D491" s="60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0"/>
      <c r="S491" s="61"/>
      <c r="T491" s="60"/>
      <c r="U491" s="60"/>
    </row>
    <row r="492" ht="15.75" customHeight="1">
      <c r="A492" s="60"/>
      <c r="B492" s="60"/>
      <c r="C492" s="60"/>
      <c r="D492" s="60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0"/>
      <c r="S492" s="61"/>
      <c r="T492" s="60"/>
      <c r="U492" s="60"/>
    </row>
    <row r="493" ht="15.75" customHeight="1">
      <c r="A493" s="60"/>
      <c r="B493" s="60"/>
      <c r="C493" s="60"/>
      <c r="D493" s="60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0"/>
      <c r="S493" s="61"/>
      <c r="T493" s="60"/>
      <c r="U493" s="60"/>
    </row>
    <row r="494" ht="15.75" customHeight="1">
      <c r="A494" s="60"/>
      <c r="B494" s="60"/>
      <c r="C494" s="60"/>
      <c r="D494" s="60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0"/>
      <c r="S494" s="61"/>
      <c r="T494" s="60"/>
      <c r="U494" s="60"/>
    </row>
    <row r="495" ht="15.75" customHeight="1">
      <c r="A495" s="60"/>
      <c r="B495" s="60"/>
      <c r="C495" s="60"/>
      <c r="D495" s="60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0"/>
      <c r="S495" s="61"/>
      <c r="T495" s="60"/>
      <c r="U495" s="60"/>
    </row>
    <row r="496" ht="15.75" customHeight="1">
      <c r="A496" s="60"/>
      <c r="B496" s="60"/>
      <c r="C496" s="60"/>
      <c r="D496" s="60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0"/>
      <c r="S496" s="61"/>
      <c r="T496" s="60"/>
      <c r="U496" s="60"/>
    </row>
    <row r="497" ht="15.75" customHeight="1">
      <c r="A497" s="60"/>
      <c r="B497" s="60"/>
      <c r="C497" s="60"/>
      <c r="D497" s="60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0"/>
      <c r="S497" s="61"/>
      <c r="T497" s="60"/>
      <c r="U497" s="60"/>
    </row>
    <row r="498" ht="15.75" customHeight="1">
      <c r="A498" s="60"/>
      <c r="B498" s="60"/>
      <c r="C498" s="60"/>
      <c r="D498" s="60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0"/>
      <c r="S498" s="61"/>
      <c r="T498" s="60"/>
      <c r="U498" s="60"/>
    </row>
    <row r="499" ht="15.75" customHeight="1">
      <c r="A499" s="60"/>
      <c r="B499" s="60"/>
      <c r="C499" s="60"/>
      <c r="D499" s="60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0"/>
      <c r="S499" s="61"/>
      <c r="T499" s="60"/>
      <c r="U499" s="60"/>
    </row>
    <row r="500" ht="15.75" customHeight="1">
      <c r="A500" s="60"/>
      <c r="B500" s="60"/>
      <c r="C500" s="60"/>
      <c r="D500" s="60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0"/>
      <c r="S500" s="61"/>
      <c r="T500" s="60"/>
      <c r="U500" s="60"/>
    </row>
    <row r="501" ht="15.75" customHeight="1">
      <c r="A501" s="60"/>
      <c r="B501" s="60"/>
      <c r="C501" s="60"/>
      <c r="D501" s="60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0"/>
      <c r="S501" s="61"/>
      <c r="T501" s="60"/>
      <c r="U501" s="60"/>
    </row>
    <row r="502" ht="15.75" customHeight="1">
      <c r="A502" s="60"/>
      <c r="B502" s="60"/>
      <c r="C502" s="60"/>
      <c r="D502" s="60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0"/>
      <c r="S502" s="61"/>
      <c r="T502" s="60"/>
      <c r="U502" s="60"/>
    </row>
    <row r="503" ht="15.75" customHeight="1">
      <c r="A503" s="60"/>
      <c r="B503" s="60"/>
      <c r="C503" s="60"/>
      <c r="D503" s="60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0"/>
      <c r="S503" s="61"/>
      <c r="T503" s="60"/>
      <c r="U503" s="60"/>
    </row>
    <row r="504" ht="15.75" customHeight="1">
      <c r="A504" s="60"/>
      <c r="B504" s="60"/>
      <c r="C504" s="60"/>
      <c r="D504" s="60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0"/>
      <c r="S504" s="61"/>
      <c r="T504" s="60"/>
      <c r="U504" s="60"/>
    </row>
    <row r="505" ht="15.75" customHeight="1">
      <c r="A505" s="60"/>
      <c r="B505" s="60"/>
      <c r="C505" s="60"/>
      <c r="D505" s="60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0"/>
      <c r="S505" s="61"/>
      <c r="T505" s="60"/>
      <c r="U505" s="60"/>
    </row>
    <row r="506" ht="15.75" customHeight="1">
      <c r="A506" s="60"/>
      <c r="B506" s="60"/>
      <c r="C506" s="60"/>
      <c r="D506" s="60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0"/>
      <c r="S506" s="61"/>
      <c r="T506" s="60"/>
      <c r="U506" s="60"/>
    </row>
    <row r="507" ht="15.75" customHeight="1">
      <c r="A507" s="60"/>
      <c r="B507" s="60"/>
      <c r="C507" s="60"/>
      <c r="D507" s="60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0"/>
      <c r="S507" s="61"/>
      <c r="T507" s="60"/>
      <c r="U507" s="60"/>
    </row>
    <row r="508" ht="15.75" customHeight="1">
      <c r="A508" s="60"/>
      <c r="B508" s="60"/>
      <c r="C508" s="60"/>
      <c r="D508" s="60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0"/>
      <c r="S508" s="61"/>
      <c r="T508" s="60"/>
      <c r="U508" s="60"/>
    </row>
    <row r="509" ht="15.75" customHeight="1">
      <c r="A509" s="60"/>
      <c r="B509" s="60"/>
      <c r="C509" s="60"/>
      <c r="D509" s="60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0"/>
      <c r="S509" s="61"/>
      <c r="T509" s="60"/>
      <c r="U509" s="60"/>
    </row>
    <row r="510" ht="15.75" customHeight="1">
      <c r="A510" s="60"/>
      <c r="B510" s="60"/>
      <c r="C510" s="60"/>
      <c r="D510" s="60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0"/>
      <c r="S510" s="61"/>
      <c r="T510" s="60"/>
      <c r="U510" s="60"/>
    </row>
    <row r="511" ht="15.75" customHeight="1">
      <c r="A511" s="60"/>
      <c r="B511" s="60"/>
      <c r="C511" s="60"/>
      <c r="D511" s="60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0"/>
      <c r="S511" s="61"/>
      <c r="T511" s="60"/>
      <c r="U511" s="60"/>
    </row>
    <row r="512" ht="15.75" customHeight="1">
      <c r="A512" s="60"/>
      <c r="B512" s="60"/>
      <c r="C512" s="60"/>
      <c r="D512" s="60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0"/>
      <c r="S512" s="61"/>
      <c r="T512" s="60"/>
      <c r="U512" s="60"/>
    </row>
    <row r="513" ht="15.75" customHeight="1">
      <c r="A513" s="60"/>
      <c r="B513" s="60"/>
      <c r="C513" s="60"/>
      <c r="D513" s="60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0"/>
      <c r="S513" s="61"/>
      <c r="T513" s="60"/>
      <c r="U513" s="60"/>
    </row>
    <row r="514" ht="15.75" customHeight="1">
      <c r="A514" s="60"/>
      <c r="B514" s="60"/>
      <c r="C514" s="60"/>
      <c r="D514" s="60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0"/>
      <c r="S514" s="61"/>
      <c r="T514" s="60"/>
      <c r="U514" s="60"/>
    </row>
    <row r="515" ht="15.75" customHeight="1">
      <c r="A515" s="60"/>
      <c r="B515" s="60"/>
      <c r="C515" s="60"/>
      <c r="D515" s="60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0"/>
      <c r="S515" s="61"/>
      <c r="T515" s="60"/>
      <c r="U515" s="60"/>
    </row>
    <row r="516" ht="15.75" customHeight="1">
      <c r="A516" s="60"/>
      <c r="B516" s="60"/>
      <c r="C516" s="60"/>
      <c r="D516" s="60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0"/>
      <c r="S516" s="61"/>
      <c r="T516" s="60"/>
      <c r="U516" s="60"/>
    </row>
    <row r="517" ht="15.75" customHeight="1">
      <c r="A517" s="60"/>
      <c r="B517" s="60"/>
      <c r="C517" s="60"/>
      <c r="D517" s="60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0"/>
      <c r="S517" s="61"/>
      <c r="T517" s="60"/>
      <c r="U517" s="60"/>
    </row>
    <row r="518" ht="15.75" customHeight="1">
      <c r="A518" s="60"/>
      <c r="B518" s="60"/>
      <c r="C518" s="60"/>
      <c r="D518" s="60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0"/>
      <c r="S518" s="61"/>
      <c r="T518" s="60"/>
      <c r="U518" s="60"/>
    </row>
    <row r="519" ht="15.75" customHeight="1">
      <c r="A519" s="60"/>
      <c r="B519" s="60"/>
      <c r="C519" s="60"/>
      <c r="D519" s="60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0"/>
      <c r="S519" s="61"/>
      <c r="T519" s="60"/>
      <c r="U519" s="60"/>
    </row>
    <row r="520" ht="15.75" customHeight="1">
      <c r="A520" s="60"/>
      <c r="B520" s="60"/>
      <c r="C520" s="60"/>
      <c r="D520" s="60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0"/>
      <c r="S520" s="61"/>
      <c r="T520" s="60"/>
      <c r="U520" s="60"/>
    </row>
    <row r="521" ht="15.75" customHeight="1">
      <c r="A521" s="60"/>
      <c r="B521" s="60"/>
      <c r="C521" s="60"/>
      <c r="D521" s="60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0"/>
      <c r="S521" s="61"/>
      <c r="T521" s="60"/>
      <c r="U521" s="60"/>
    </row>
    <row r="522" ht="15.75" customHeight="1">
      <c r="A522" s="60"/>
      <c r="B522" s="60"/>
      <c r="C522" s="60"/>
      <c r="D522" s="60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0"/>
      <c r="S522" s="61"/>
      <c r="T522" s="60"/>
      <c r="U522" s="60"/>
    </row>
    <row r="523" ht="15.75" customHeight="1">
      <c r="A523" s="60"/>
      <c r="B523" s="60"/>
      <c r="C523" s="60"/>
      <c r="D523" s="60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0"/>
      <c r="S523" s="61"/>
      <c r="T523" s="60"/>
      <c r="U523" s="60"/>
    </row>
    <row r="524" ht="15.75" customHeight="1">
      <c r="A524" s="60"/>
      <c r="B524" s="60"/>
      <c r="C524" s="60"/>
      <c r="D524" s="60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0"/>
      <c r="S524" s="61"/>
      <c r="T524" s="60"/>
      <c r="U524" s="60"/>
    </row>
    <row r="525" ht="15.75" customHeight="1">
      <c r="A525" s="60"/>
      <c r="B525" s="60"/>
      <c r="C525" s="60"/>
      <c r="D525" s="60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0"/>
      <c r="S525" s="61"/>
      <c r="T525" s="60"/>
      <c r="U525" s="60"/>
    </row>
    <row r="526" ht="15.75" customHeight="1">
      <c r="A526" s="60"/>
      <c r="B526" s="60"/>
      <c r="C526" s="60"/>
      <c r="D526" s="60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0"/>
      <c r="S526" s="61"/>
      <c r="T526" s="60"/>
      <c r="U526" s="60"/>
    </row>
    <row r="527" ht="15.75" customHeight="1">
      <c r="A527" s="60"/>
      <c r="B527" s="60"/>
      <c r="C527" s="60"/>
      <c r="D527" s="60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0"/>
      <c r="S527" s="61"/>
      <c r="T527" s="60"/>
      <c r="U527" s="60"/>
    </row>
    <row r="528" ht="15.75" customHeight="1">
      <c r="A528" s="60"/>
      <c r="B528" s="60"/>
      <c r="C528" s="60"/>
      <c r="D528" s="60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0"/>
      <c r="S528" s="61"/>
      <c r="T528" s="60"/>
      <c r="U528" s="60"/>
    </row>
    <row r="529" ht="15.75" customHeight="1">
      <c r="A529" s="60"/>
      <c r="B529" s="60"/>
      <c r="C529" s="60"/>
      <c r="D529" s="60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0"/>
      <c r="S529" s="61"/>
      <c r="T529" s="60"/>
      <c r="U529" s="60"/>
    </row>
    <row r="530" ht="15.75" customHeight="1">
      <c r="A530" s="60"/>
      <c r="B530" s="60"/>
      <c r="C530" s="60"/>
      <c r="D530" s="60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0"/>
      <c r="S530" s="61"/>
      <c r="T530" s="60"/>
      <c r="U530" s="60"/>
    </row>
    <row r="531" ht="15.75" customHeight="1">
      <c r="A531" s="60"/>
      <c r="B531" s="60"/>
      <c r="C531" s="60"/>
      <c r="D531" s="60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0"/>
      <c r="S531" s="61"/>
      <c r="T531" s="60"/>
      <c r="U531" s="60"/>
    </row>
    <row r="532" ht="15.75" customHeight="1">
      <c r="A532" s="60"/>
      <c r="B532" s="60"/>
      <c r="C532" s="60"/>
      <c r="D532" s="60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0"/>
      <c r="S532" s="61"/>
      <c r="T532" s="60"/>
      <c r="U532" s="60"/>
    </row>
    <row r="533" ht="15.75" customHeight="1">
      <c r="A533" s="60"/>
      <c r="B533" s="60"/>
      <c r="C533" s="60"/>
      <c r="D533" s="60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0"/>
      <c r="S533" s="61"/>
      <c r="T533" s="60"/>
      <c r="U533" s="60"/>
    </row>
    <row r="534" ht="15.75" customHeight="1">
      <c r="A534" s="60"/>
      <c r="B534" s="60"/>
      <c r="C534" s="60"/>
      <c r="D534" s="60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0"/>
      <c r="S534" s="61"/>
      <c r="T534" s="60"/>
      <c r="U534" s="60"/>
    </row>
    <row r="535" ht="15.75" customHeight="1">
      <c r="A535" s="60"/>
      <c r="B535" s="60"/>
      <c r="C535" s="60"/>
      <c r="D535" s="60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0"/>
      <c r="S535" s="61"/>
      <c r="T535" s="60"/>
      <c r="U535" s="60"/>
    </row>
    <row r="536" ht="15.75" customHeight="1">
      <c r="A536" s="60"/>
      <c r="B536" s="60"/>
      <c r="C536" s="60"/>
      <c r="D536" s="60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0"/>
      <c r="S536" s="61"/>
      <c r="T536" s="60"/>
      <c r="U536" s="60"/>
    </row>
    <row r="537" ht="15.75" customHeight="1">
      <c r="A537" s="60"/>
      <c r="B537" s="60"/>
      <c r="C537" s="60"/>
      <c r="D537" s="60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0"/>
      <c r="S537" s="61"/>
      <c r="T537" s="60"/>
      <c r="U537" s="60"/>
    </row>
    <row r="538" ht="15.75" customHeight="1">
      <c r="A538" s="60"/>
      <c r="B538" s="60"/>
      <c r="C538" s="60"/>
      <c r="D538" s="60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0"/>
      <c r="S538" s="61"/>
      <c r="T538" s="60"/>
      <c r="U538" s="60"/>
    </row>
    <row r="539" ht="15.75" customHeight="1">
      <c r="A539" s="60"/>
      <c r="B539" s="60"/>
      <c r="C539" s="60"/>
      <c r="D539" s="60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0"/>
      <c r="S539" s="61"/>
      <c r="T539" s="60"/>
      <c r="U539" s="60"/>
    </row>
    <row r="540" ht="15.75" customHeight="1">
      <c r="A540" s="60"/>
      <c r="B540" s="60"/>
      <c r="C540" s="60"/>
      <c r="D540" s="60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0"/>
      <c r="S540" s="61"/>
      <c r="T540" s="60"/>
      <c r="U540" s="60"/>
    </row>
    <row r="541" ht="15.75" customHeight="1">
      <c r="A541" s="60"/>
      <c r="B541" s="60"/>
      <c r="C541" s="60"/>
      <c r="D541" s="60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0"/>
      <c r="S541" s="61"/>
      <c r="T541" s="60"/>
      <c r="U541" s="60"/>
    </row>
    <row r="542" ht="15.75" customHeight="1">
      <c r="A542" s="60"/>
      <c r="B542" s="60"/>
      <c r="C542" s="60"/>
      <c r="D542" s="60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0"/>
      <c r="S542" s="61"/>
      <c r="T542" s="60"/>
      <c r="U542" s="60"/>
    </row>
    <row r="543" ht="15.75" customHeight="1">
      <c r="A543" s="60"/>
      <c r="B543" s="60"/>
      <c r="C543" s="60"/>
      <c r="D543" s="60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0"/>
      <c r="S543" s="61"/>
      <c r="T543" s="60"/>
      <c r="U543" s="60"/>
    </row>
    <row r="544" ht="15.75" customHeight="1">
      <c r="A544" s="60"/>
      <c r="B544" s="60"/>
      <c r="C544" s="60"/>
      <c r="D544" s="60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0"/>
      <c r="S544" s="61"/>
      <c r="T544" s="60"/>
      <c r="U544" s="60"/>
    </row>
    <row r="545" ht="15.75" customHeight="1">
      <c r="A545" s="60"/>
      <c r="B545" s="60"/>
      <c r="C545" s="60"/>
      <c r="D545" s="60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0"/>
      <c r="S545" s="61"/>
      <c r="T545" s="60"/>
      <c r="U545" s="60"/>
    </row>
    <row r="546" ht="15.75" customHeight="1">
      <c r="A546" s="60"/>
      <c r="B546" s="60"/>
      <c r="C546" s="60"/>
      <c r="D546" s="60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0"/>
      <c r="S546" s="61"/>
      <c r="T546" s="60"/>
      <c r="U546" s="60"/>
    </row>
    <row r="547" ht="15.75" customHeight="1">
      <c r="A547" s="60"/>
      <c r="B547" s="60"/>
      <c r="C547" s="60"/>
      <c r="D547" s="60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0"/>
      <c r="S547" s="61"/>
      <c r="T547" s="60"/>
      <c r="U547" s="60"/>
    </row>
    <row r="548" ht="15.75" customHeight="1">
      <c r="A548" s="60"/>
      <c r="B548" s="60"/>
      <c r="C548" s="60"/>
      <c r="D548" s="60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0"/>
      <c r="S548" s="61"/>
      <c r="T548" s="60"/>
      <c r="U548" s="60"/>
    </row>
    <row r="549" ht="15.75" customHeight="1">
      <c r="A549" s="60"/>
      <c r="B549" s="60"/>
      <c r="C549" s="60"/>
      <c r="D549" s="60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0"/>
      <c r="S549" s="61"/>
      <c r="T549" s="60"/>
      <c r="U549" s="60"/>
    </row>
    <row r="550" ht="15.75" customHeight="1">
      <c r="A550" s="60"/>
      <c r="B550" s="60"/>
      <c r="C550" s="60"/>
      <c r="D550" s="60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0"/>
      <c r="S550" s="61"/>
      <c r="T550" s="60"/>
      <c r="U550" s="60"/>
    </row>
    <row r="551" ht="15.75" customHeight="1">
      <c r="A551" s="60"/>
      <c r="B551" s="60"/>
      <c r="C551" s="60"/>
      <c r="D551" s="60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0"/>
      <c r="S551" s="61"/>
      <c r="T551" s="60"/>
      <c r="U551" s="60"/>
    </row>
    <row r="552" ht="15.75" customHeight="1">
      <c r="A552" s="60"/>
      <c r="B552" s="60"/>
      <c r="C552" s="60"/>
      <c r="D552" s="60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0"/>
      <c r="S552" s="61"/>
      <c r="T552" s="60"/>
      <c r="U552" s="60"/>
    </row>
    <row r="553" ht="15.75" customHeight="1">
      <c r="A553" s="60"/>
      <c r="B553" s="60"/>
      <c r="C553" s="60"/>
      <c r="D553" s="60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0"/>
      <c r="S553" s="61"/>
      <c r="T553" s="60"/>
      <c r="U553" s="60"/>
    </row>
    <row r="554" ht="15.75" customHeight="1">
      <c r="A554" s="60"/>
      <c r="B554" s="60"/>
      <c r="C554" s="60"/>
      <c r="D554" s="60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0"/>
      <c r="S554" s="61"/>
      <c r="T554" s="60"/>
      <c r="U554" s="60"/>
    </row>
    <row r="555" ht="15.75" customHeight="1">
      <c r="A555" s="60"/>
      <c r="B555" s="60"/>
      <c r="C555" s="60"/>
      <c r="D555" s="60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0"/>
      <c r="S555" s="61"/>
      <c r="T555" s="60"/>
      <c r="U555" s="60"/>
    </row>
    <row r="556" ht="15.75" customHeight="1">
      <c r="A556" s="60"/>
      <c r="B556" s="60"/>
      <c r="C556" s="60"/>
      <c r="D556" s="60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0"/>
      <c r="S556" s="61"/>
      <c r="T556" s="60"/>
      <c r="U556" s="60"/>
    </row>
    <row r="557" ht="15.75" customHeight="1">
      <c r="A557" s="60"/>
      <c r="B557" s="60"/>
      <c r="C557" s="60"/>
      <c r="D557" s="60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0"/>
      <c r="S557" s="61"/>
      <c r="T557" s="60"/>
      <c r="U557" s="60"/>
    </row>
    <row r="558" ht="15.75" customHeight="1">
      <c r="A558" s="60"/>
      <c r="B558" s="60"/>
      <c r="C558" s="60"/>
      <c r="D558" s="60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0"/>
      <c r="S558" s="61"/>
      <c r="T558" s="60"/>
      <c r="U558" s="60"/>
    </row>
    <row r="559" ht="15.75" customHeight="1">
      <c r="A559" s="60"/>
      <c r="B559" s="60"/>
      <c r="C559" s="60"/>
      <c r="D559" s="60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0"/>
      <c r="S559" s="61"/>
      <c r="T559" s="60"/>
      <c r="U559" s="60"/>
    </row>
    <row r="560" ht="15.75" customHeight="1">
      <c r="A560" s="60"/>
      <c r="B560" s="60"/>
      <c r="C560" s="60"/>
      <c r="D560" s="60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0"/>
      <c r="S560" s="61"/>
      <c r="T560" s="60"/>
      <c r="U560" s="60"/>
    </row>
    <row r="561" ht="15.75" customHeight="1">
      <c r="A561" s="60"/>
      <c r="B561" s="60"/>
      <c r="C561" s="60"/>
      <c r="D561" s="60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0"/>
      <c r="S561" s="61"/>
      <c r="T561" s="60"/>
      <c r="U561" s="60"/>
    </row>
    <row r="562" ht="15.75" customHeight="1">
      <c r="A562" s="60"/>
      <c r="B562" s="60"/>
      <c r="C562" s="60"/>
      <c r="D562" s="60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0"/>
      <c r="S562" s="61"/>
      <c r="T562" s="60"/>
      <c r="U562" s="60"/>
    </row>
    <row r="563" ht="15.75" customHeight="1">
      <c r="A563" s="60"/>
      <c r="B563" s="60"/>
      <c r="C563" s="60"/>
      <c r="D563" s="60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0"/>
      <c r="S563" s="61"/>
      <c r="T563" s="60"/>
      <c r="U563" s="60"/>
    </row>
    <row r="564" ht="15.75" customHeight="1">
      <c r="A564" s="60"/>
      <c r="B564" s="60"/>
      <c r="C564" s="60"/>
      <c r="D564" s="60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0"/>
      <c r="S564" s="61"/>
      <c r="T564" s="60"/>
      <c r="U564" s="60"/>
    </row>
    <row r="565" ht="15.75" customHeight="1">
      <c r="A565" s="60"/>
      <c r="B565" s="60"/>
      <c r="C565" s="60"/>
      <c r="D565" s="60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0"/>
      <c r="S565" s="61"/>
      <c r="T565" s="60"/>
      <c r="U565" s="60"/>
    </row>
    <row r="566" ht="15.75" customHeight="1">
      <c r="A566" s="60"/>
      <c r="B566" s="60"/>
      <c r="C566" s="60"/>
      <c r="D566" s="60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0"/>
      <c r="S566" s="61"/>
      <c r="T566" s="60"/>
      <c r="U566" s="60"/>
    </row>
    <row r="567" ht="15.75" customHeight="1">
      <c r="A567" s="60"/>
      <c r="B567" s="60"/>
      <c r="C567" s="60"/>
      <c r="D567" s="60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0"/>
      <c r="S567" s="61"/>
      <c r="T567" s="60"/>
      <c r="U567" s="60"/>
    </row>
    <row r="568" ht="15.75" customHeight="1">
      <c r="A568" s="60"/>
      <c r="B568" s="60"/>
      <c r="C568" s="60"/>
      <c r="D568" s="60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0"/>
      <c r="S568" s="61"/>
      <c r="T568" s="60"/>
      <c r="U568" s="60"/>
    </row>
    <row r="569" ht="15.75" customHeight="1">
      <c r="A569" s="60"/>
      <c r="B569" s="60"/>
      <c r="C569" s="60"/>
      <c r="D569" s="60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0"/>
      <c r="S569" s="61"/>
      <c r="T569" s="60"/>
      <c r="U569" s="60"/>
    </row>
    <row r="570" ht="15.75" customHeight="1">
      <c r="A570" s="60"/>
      <c r="B570" s="60"/>
      <c r="C570" s="60"/>
      <c r="D570" s="60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0"/>
      <c r="S570" s="61"/>
      <c r="T570" s="60"/>
      <c r="U570" s="60"/>
    </row>
    <row r="571" ht="15.75" customHeight="1">
      <c r="A571" s="60"/>
      <c r="B571" s="60"/>
      <c r="C571" s="60"/>
      <c r="D571" s="60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0"/>
      <c r="S571" s="61"/>
      <c r="T571" s="60"/>
      <c r="U571" s="60"/>
    </row>
    <row r="572" ht="15.75" customHeight="1">
      <c r="A572" s="60"/>
      <c r="B572" s="60"/>
      <c r="C572" s="60"/>
      <c r="D572" s="60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0"/>
      <c r="S572" s="61"/>
      <c r="T572" s="60"/>
      <c r="U572" s="60"/>
    </row>
    <row r="573" ht="15.75" customHeight="1">
      <c r="A573" s="60"/>
      <c r="B573" s="60"/>
      <c r="C573" s="60"/>
      <c r="D573" s="60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0"/>
      <c r="S573" s="61"/>
      <c r="T573" s="60"/>
      <c r="U573" s="60"/>
    </row>
    <row r="574" ht="15.75" customHeight="1">
      <c r="A574" s="60"/>
      <c r="B574" s="60"/>
      <c r="C574" s="60"/>
      <c r="D574" s="60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0"/>
      <c r="S574" s="61"/>
      <c r="T574" s="60"/>
      <c r="U574" s="60"/>
    </row>
    <row r="575" ht="15.75" customHeight="1">
      <c r="A575" s="60"/>
      <c r="B575" s="60"/>
      <c r="C575" s="60"/>
      <c r="D575" s="60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0"/>
      <c r="S575" s="61"/>
      <c r="T575" s="60"/>
      <c r="U575" s="60"/>
    </row>
    <row r="576" ht="15.75" customHeight="1">
      <c r="A576" s="60"/>
      <c r="B576" s="60"/>
      <c r="C576" s="60"/>
      <c r="D576" s="60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0"/>
      <c r="S576" s="61"/>
      <c r="T576" s="60"/>
      <c r="U576" s="60"/>
    </row>
    <row r="577" ht="15.75" customHeight="1">
      <c r="A577" s="60"/>
      <c r="B577" s="60"/>
      <c r="C577" s="60"/>
      <c r="D577" s="60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0"/>
      <c r="S577" s="61"/>
      <c r="T577" s="60"/>
      <c r="U577" s="60"/>
    </row>
    <row r="578" ht="15.75" customHeight="1">
      <c r="A578" s="60"/>
      <c r="B578" s="60"/>
      <c r="C578" s="60"/>
      <c r="D578" s="60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0"/>
      <c r="S578" s="61"/>
      <c r="T578" s="60"/>
      <c r="U578" s="60"/>
    </row>
    <row r="579" ht="15.75" customHeight="1">
      <c r="A579" s="60"/>
      <c r="B579" s="60"/>
      <c r="C579" s="60"/>
      <c r="D579" s="60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0"/>
      <c r="S579" s="61"/>
      <c r="T579" s="60"/>
      <c r="U579" s="60"/>
    </row>
    <row r="580" ht="15.75" customHeight="1">
      <c r="A580" s="60"/>
      <c r="B580" s="60"/>
      <c r="C580" s="60"/>
      <c r="D580" s="60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0"/>
      <c r="S580" s="61"/>
      <c r="T580" s="60"/>
      <c r="U580" s="60"/>
    </row>
    <row r="581" ht="15.75" customHeight="1">
      <c r="A581" s="60"/>
      <c r="B581" s="60"/>
      <c r="C581" s="60"/>
      <c r="D581" s="60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0"/>
      <c r="S581" s="61"/>
      <c r="T581" s="60"/>
      <c r="U581" s="60"/>
    </row>
    <row r="582" ht="15.75" customHeight="1">
      <c r="A582" s="60"/>
      <c r="B582" s="60"/>
      <c r="C582" s="60"/>
      <c r="D582" s="60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0"/>
      <c r="S582" s="61"/>
      <c r="T582" s="60"/>
      <c r="U582" s="60"/>
    </row>
    <row r="583" ht="15.75" customHeight="1">
      <c r="A583" s="60"/>
      <c r="B583" s="60"/>
      <c r="C583" s="60"/>
      <c r="D583" s="60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0"/>
      <c r="S583" s="61"/>
      <c r="T583" s="60"/>
      <c r="U583" s="60"/>
    </row>
    <row r="584" ht="15.75" customHeight="1">
      <c r="A584" s="60"/>
      <c r="B584" s="60"/>
      <c r="C584" s="60"/>
      <c r="D584" s="60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0"/>
      <c r="S584" s="61"/>
      <c r="T584" s="60"/>
      <c r="U584" s="60"/>
    </row>
    <row r="585" ht="15.75" customHeight="1">
      <c r="A585" s="60"/>
      <c r="B585" s="60"/>
      <c r="C585" s="60"/>
      <c r="D585" s="60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0"/>
      <c r="S585" s="61"/>
      <c r="T585" s="60"/>
      <c r="U585" s="60"/>
    </row>
    <row r="586" ht="15.75" customHeight="1">
      <c r="A586" s="60"/>
      <c r="B586" s="60"/>
      <c r="C586" s="60"/>
      <c r="D586" s="60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0"/>
      <c r="S586" s="61"/>
      <c r="T586" s="60"/>
      <c r="U586" s="60"/>
    </row>
    <row r="587" ht="15.75" customHeight="1">
      <c r="A587" s="60"/>
      <c r="B587" s="60"/>
      <c r="C587" s="60"/>
      <c r="D587" s="60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0"/>
      <c r="S587" s="61"/>
      <c r="T587" s="60"/>
      <c r="U587" s="60"/>
    </row>
    <row r="588" ht="15.75" customHeight="1">
      <c r="A588" s="60"/>
      <c r="B588" s="60"/>
      <c r="C588" s="60"/>
      <c r="D588" s="60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0"/>
      <c r="S588" s="61"/>
      <c r="T588" s="60"/>
      <c r="U588" s="60"/>
    </row>
    <row r="589" ht="15.75" customHeight="1">
      <c r="A589" s="60"/>
      <c r="B589" s="60"/>
      <c r="C589" s="60"/>
      <c r="D589" s="60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0"/>
      <c r="S589" s="61"/>
      <c r="T589" s="60"/>
      <c r="U589" s="60"/>
    </row>
    <row r="590" ht="15.75" customHeight="1">
      <c r="A590" s="60"/>
      <c r="B590" s="60"/>
      <c r="C590" s="60"/>
      <c r="D590" s="60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0"/>
      <c r="S590" s="61"/>
      <c r="T590" s="60"/>
      <c r="U590" s="60"/>
    </row>
    <row r="591" ht="15.75" customHeight="1">
      <c r="A591" s="60"/>
      <c r="B591" s="60"/>
      <c r="C591" s="60"/>
      <c r="D591" s="60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0"/>
      <c r="S591" s="61"/>
      <c r="T591" s="60"/>
      <c r="U591" s="60"/>
    </row>
    <row r="592" ht="15.75" customHeight="1">
      <c r="A592" s="60"/>
      <c r="B592" s="60"/>
      <c r="C592" s="60"/>
      <c r="D592" s="60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0"/>
      <c r="S592" s="61"/>
      <c r="T592" s="60"/>
      <c r="U592" s="60"/>
    </row>
    <row r="593" ht="15.75" customHeight="1">
      <c r="A593" s="60"/>
      <c r="B593" s="60"/>
      <c r="C593" s="60"/>
      <c r="D593" s="60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0"/>
      <c r="S593" s="61"/>
      <c r="T593" s="60"/>
      <c r="U593" s="60"/>
    </row>
    <row r="594" ht="15.75" customHeight="1">
      <c r="A594" s="60"/>
      <c r="B594" s="60"/>
      <c r="C594" s="60"/>
      <c r="D594" s="60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0"/>
      <c r="S594" s="61"/>
      <c r="T594" s="60"/>
      <c r="U594" s="60"/>
    </row>
    <row r="595" ht="15.75" customHeight="1">
      <c r="A595" s="60"/>
      <c r="B595" s="60"/>
      <c r="C595" s="60"/>
      <c r="D595" s="60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0"/>
      <c r="S595" s="61"/>
      <c r="T595" s="60"/>
      <c r="U595" s="60"/>
    </row>
    <row r="596" ht="15.75" customHeight="1">
      <c r="A596" s="60"/>
      <c r="B596" s="60"/>
      <c r="C596" s="60"/>
      <c r="D596" s="60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0"/>
      <c r="S596" s="61"/>
      <c r="T596" s="60"/>
      <c r="U596" s="60"/>
    </row>
    <row r="597" ht="15.75" customHeight="1">
      <c r="A597" s="60"/>
      <c r="B597" s="60"/>
      <c r="C597" s="60"/>
      <c r="D597" s="60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0"/>
      <c r="S597" s="61"/>
      <c r="T597" s="60"/>
      <c r="U597" s="60"/>
    </row>
    <row r="598" ht="15.75" customHeight="1">
      <c r="A598" s="60"/>
      <c r="B598" s="60"/>
      <c r="C598" s="60"/>
      <c r="D598" s="60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0"/>
      <c r="S598" s="61"/>
      <c r="T598" s="60"/>
      <c r="U598" s="60"/>
    </row>
    <row r="599" ht="15.75" customHeight="1">
      <c r="A599" s="60"/>
      <c r="B599" s="60"/>
      <c r="C599" s="60"/>
      <c r="D599" s="60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0"/>
      <c r="S599" s="61"/>
      <c r="T599" s="60"/>
      <c r="U599" s="60"/>
    </row>
    <row r="600" ht="15.75" customHeight="1">
      <c r="A600" s="60"/>
      <c r="B600" s="60"/>
      <c r="C600" s="60"/>
      <c r="D600" s="60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0"/>
      <c r="S600" s="61"/>
      <c r="T600" s="60"/>
      <c r="U600" s="60"/>
    </row>
    <row r="601" ht="15.75" customHeight="1">
      <c r="A601" s="60"/>
      <c r="B601" s="60"/>
      <c r="C601" s="60"/>
      <c r="D601" s="60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0"/>
      <c r="S601" s="61"/>
      <c r="T601" s="60"/>
      <c r="U601" s="60"/>
    </row>
    <row r="602" ht="15.75" customHeight="1">
      <c r="A602" s="60"/>
      <c r="B602" s="60"/>
      <c r="C602" s="60"/>
      <c r="D602" s="60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0"/>
      <c r="S602" s="61"/>
      <c r="T602" s="60"/>
      <c r="U602" s="60"/>
    </row>
    <row r="603" ht="15.75" customHeight="1">
      <c r="A603" s="60"/>
      <c r="B603" s="60"/>
      <c r="C603" s="60"/>
      <c r="D603" s="60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0"/>
      <c r="S603" s="61"/>
      <c r="T603" s="60"/>
      <c r="U603" s="60"/>
    </row>
    <row r="604" ht="15.75" customHeight="1">
      <c r="A604" s="60"/>
      <c r="B604" s="60"/>
      <c r="C604" s="60"/>
      <c r="D604" s="60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0"/>
      <c r="S604" s="61"/>
      <c r="T604" s="60"/>
      <c r="U604" s="60"/>
    </row>
    <row r="605" ht="15.75" customHeight="1">
      <c r="A605" s="60"/>
      <c r="B605" s="60"/>
      <c r="C605" s="60"/>
      <c r="D605" s="60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0"/>
      <c r="S605" s="61"/>
      <c r="T605" s="60"/>
      <c r="U605" s="60"/>
    </row>
    <row r="606" ht="15.75" customHeight="1">
      <c r="A606" s="60"/>
      <c r="B606" s="60"/>
      <c r="C606" s="60"/>
      <c r="D606" s="60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0"/>
      <c r="S606" s="61"/>
      <c r="T606" s="60"/>
      <c r="U606" s="60"/>
    </row>
    <row r="607" ht="15.75" customHeight="1">
      <c r="A607" s="60"/>
      <c r="B607" s="60"/>
      <c r="C607" s="60"/>
      <c r="D607" s="60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0"/>
      <c r="S607" s="61"/>
      <c r="T607" s="60"/>
      <c r="U607" s="60"/>
    </row>
    <row r="608" ht="15.75" customHeight="1">
      <c r="A608" s="60"/>
      <c r="B608" s="60"/>
      <c r="C608" s="60"/>
      <c r="D608" s="60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0"/>
      <c r="S608" s="61"/>
      <c r="T608" s="60"/>
      <c r="U608" s="60"/>
    </row>
    <row r="609" ht="15.75" customHeight="1">
      <c r="A609" s="60"/>
      <c r="B609" s="60"/>
      <c r="C609" s="60"/>
      <c r="D609" s="60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0"/>
      <c r="S609" s="61"/>
      <c r="T609" s="60"/>
      <c r="U609" s="60"/>
    </row>
    <row r="610" ht="15.75" customHeight="1">
      <c r="A610" s="60"/>
      <c r="B610" s="60"/>
      <c r="C610" s="60"/>
      <c r="D610" s="60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0"/>
      <c r="S610" s="61"/>
      <c r="T610" s="60"/>
      <c r="U610" s="60"/>
    </row>
    <row r="611" ht="15.75" customHeight="1">
      <c r="A611" s="60"/>
      <c r="B611" s="60"/>
      <c r="C611" s="60"/>
      <c r="D611" s="60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0"/>
      <c r="S611" s="61"/>
      <c r="T611" s="60"/>
      <c r="U611" s="60"/>
    </row>
    <row r="612" ht="15.75" customHeight="1">
      <c r="A612" s="60"/>
      <c r="B612" s="60"/>
      <c r="C612" s="60"/>
      <c r="D612" s="60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0"/>
      <c r="S612" s="61"/>
      <c r="T612" s="60"/>
      <c r="U612" s="60"/>
    </row>
    <row r="613" ht="15.75" customHeight="1">
      <c r="A613" s="60"/>
      <c r="B613" s="60"/>
      <c r="C613" s="60"/>
      <c r="D613" s="60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0"/>
      <c r="S613" s="61"/>
      <c r="T613" s="60"/>
      <c r="U613" s="60"/>
    </row>
    <row r="614" ht="15.75" customHeight="1">
      <c r="A614" s="60"/>
      <c r="B614" s="60"/>
      <c r="C614" s="60"/>
      <c r="D614" s="60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0"/>
      <c r="S614" s="61"/>
      <c r="T614" s="60"/>
      <c r="U614" s="60"/>
    </row>
    <row r="615" ht="15.75" customHeight="1">
      <c r="A615" s="60"/>
      <c r="B615" s="60"/>
      <c r="C615" s="60"/>
      <c r="D615" s="60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0"/>
      <c r="S615" s="61"/>
      <c r="T615" s="60"/>
      <c r="U615" s="60"/>
    </row>
    <row r="616" ht="15.75" customHeight="1">
      <c r="A616" s="60"/>
      <c r="B616" s="60"/>
      <c r="C616" s="60"/>
      <c r="D616" s="60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0"/>
      <c r="S616" s="61"/>
      <c r="T616" s="60"/>
      <c r="U616" s="60"/>
    </row>
    <row r="617" ht="15.75" customHeight="1">
      <c r="A617" s="60"/>
      <c r="B617" s="60"/>
      <c r="C617" s="60"/>
      <c r="D617" s="60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0"/>
      <c r="S617" s="61"/>
      <c r="T617" s="60"/>
      <c r="U617" s="60"/>
    </row>
    <row r="618" ht="15.75" customHeight="1">
      <c r="A618" s="60"/>
      <c r="B618" s="60"/>
      <c r="C618" s="60"/>
      <c r="D618" s="60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0"/>
      <c r="S618" s="61"/>
      <c r="T618" s="60"/>
      <c r="U618" s="60"/>
    </row>
    <row r="619" ht="15.75" customHeight="1">
      <c r="A619" s="60"/>
      <c r="B619" s="60"/>
      <c r="C619" s="60"/>
      <c r="D619" s="60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0"/>
      <c r="S619" s="61"/>
      <c r="T619" s="60"/>
      <c r="U619" s="60"/>
    </row>
    <row r="620" ht="15.75" customHeight="1">
      <c r="A620" s="60"/>
      <c r="B620" s="60"/>
      <c r="C620" s="60"/>
      <c r="D620" s="60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0"/>
      <c r="S620" s="61"/>
      <c r="T620" s="60"/>
      <c r="U620" s="60"/>
    </row>
    <row r="621" ht="15.75" customHeight="1">
      <c r="A621" s="60"/>
      <c r="B621" s="60"/>
      <c r="C621" s="60"/>
      <c r="D621" s="60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0"/>
      <c r="S621" s="61"/>
      <c r="T621" s="60"/>
      <c r="U621" s="60"/>
    </row>
    <row r="622" ht="15.75" customHeight="1">
      <c r="A622" s="60"/>
      <c r="B622" s="60"/>
      <c r="C622" s="60"/>
      <c r="D622" s="60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0"/>
      <c r="S622" s="61"/>
      <c r="T622" s="60"/>
      <c r="U622" s="60"/>
    </row>
    <row r="623" ht="15.75" customHeight="1">
      <c r="A623" s="60"/>
      <c r="B623" s="60"/>
      <c r="C623" s="60"/>
      <c r="D623" s="60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0"/>
      <c r="S623" s="61"/>
      <c r="T623" s="60"/>
      <c r="U623" s="60"/>
    </row>
    <row r="624" ht="15.75" customHeight="1">
      <c r="A624" s="60"/>
      <c r="B624" s="60"/>
      <c r="C624" s="60"/>
      <c r="D624" s="60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0"/>
      <c r="S624" s="61"/>
      <c r="T624" s="60"/>
      <c r="U624" s="60"/>
    </row>
    <row r="625" ht="15.75" customHeight="1">
      <c r="A625" s="60"/>
      <c r="B625" s="60"/>
      <c r="C625" s="60"/>
      <c r="D625" s="60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0"/>
      <c r="S625" s="61"/>
      <c r="T625" s="60"/>
      <c r="U625" s="60"/>
    </row>
    <row r="626" ht="15.75" customHeight="1">
      <c r="A626" s="60"/>
      <c r="B626" s="60"/>
      <c r="C626" s="60"/>
      <c r="D626" s="60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0"/>
      <c r="S626" s="61"/>
      <c r="T626" s="60"/>
      <c r="U626" s="60"/>
    </row>
    <row r="627" ht="15.75" customHeight="1">
      <c r="A627" s="60"/>
      <c r="B627" s="60"/>
      <c r="C627" s="60"/>
      <c r="D627" s="60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0"/>
      <c r="S627" s="61"/>
      <c r="T627" s="60"/>
      <c r="U627" s="60"/>
    </row>
    <row r="628" ht="15.75" customHeight="1">
      <c r="A628" s="60"/>
      <c r="B628" s="60"/>
      <c r="C628" s="60"/>
      <c r="D628" s="60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0"/>
      <c r="S628" s="61"/>
      <c r="T628" s="60"/>
      <c r="U628" s="60"/>
    </row>
    <row r="629" ht="15.75" customHeight="1">
      <c r="A629" s="60"/>
      <c r="B629" s="60"/>
      <c r="C629" s="60"/>
      <c r="D629" s="60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0"/>
      <c r="S629" s="61"/>
      <c r="T629" s="60"/>
      <c r="U629" s="60"/>
    </row>
    <row r="630" ht="15.75" customHeight="1">
      <c r="A630" s="60"/>
      <c r="B630" s="60"/>
      <c r="C630" s="60"/>
      <c r="D630" s="60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0"/>
      <c r="S630" s="61"/>
      <c r="T630" s="60"/>
      <c r="U630" s="60"/>
    </row>
    <row r="631" ht="15.75" customHeight="1">
      <c r="A631" s="60"/>
      <c r="B631" s="60"/>
      <c r="C631" s="60"/>
      <c r="D631" s="60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0"/>
      <c r="S631" s="61"/>
      <c r="T631" s="60"/>
      <c r="U631" s="60"/>
    </row>
    <row r="632" ht="15.75" customHeight="1">
      <c r="A632" s="60"/>
      <c r="B632" s="60"/>
      <c r="C632" s="60"/>
      <c r="D632" s="60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0"/>
      <c r="S632" s="61"/>
      <c r="T632" s="60"/>
      <c r="U632" s="60"/>
    </row>
    <row r="633" ht="15.75" customHeight="1">
      <c r="A633" s="60"/>
      <c r="B633" s="60"/>
      <c r="C633" s="60"/>
      <c r="D633" s="60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0"/>
      <c r="S633" s="61"/>
      <c r="T633" s="60"/>
      <c r="U633" s="60"/>
    </row>
    <row r="634" ht="15.75" customHeight="1">
      <c r="A634" s="60"/>
      <c r="B634" s="60"/>
      <c r="C634" s="60"/>
      <c r="D634" s="60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0"/>
      <c r="S634" s="61"/>
      <c r="T634" s="60"/>
      <c r="U634" s="60"/>
    </row>
    <row r="635" ht="15.75" customHeight="1">
      <c r="A635" s="60"/>
      <c r="B635" s="60"/>
      <c r="C635" s="60"/>
      <c r="D635" s="60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0"/>
      <c r="S635" s="61"/>
      <c r="T635" s="60"/>
      <c r="U635" s="60"/>
    </row>
    <row r="636" ht="15.75" customHeight="1">
      <c r="A636" s="60"/>
      <c r="B636" s="60"/>
      <c r="C636" s="60"/>
      <c r="D636" s="60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0"/>
      <c r="S636" s="61"/>
      <c r="T636" s="60"/>
      <c r="U636" s="60"/>
    </row>
    <row r="637" ht="15.75" customHeight="1">
      <c r="A637" s="60"/>
      <c r="B637" s="60"/>
      <c r="C637" s="60"/>
      <c r="D637" s="60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0"/>
      <c r="S637" s="61"/>
      <c r="T637" s="60"/>
      <c r="U637" s="60"/>
    </row>
    <row r="638" ht="15.75" customHeight="1">
      <c r="A638" s="60"/>
      <c r="B638" s="60"/>
      <c r="C638" s="60"/>
      <c r="D638" s="60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0"/>
      <c r="S638" s="61"/>
      <c r="T638" s="60"/>
      <c r="U638" s="60"/>
    </row>
    <row r="639" ht="15.75" customHeight="1">
      <c r="A639" s="60"/>
      <c r="B639" s="60"/>
      <c r="C639" s="60"/>
      <c r="D639" s="60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0"/>
      <c r="S639" s="61"/>
      <c r="T639" s="60"/>
      <c r="U639" s="60"/>
    </row>
    <row r="640" ht="15.75" customHeight="1">
      <c r="A640" s="60"/>
      <c r="B640" s="60"/>
      <c r="C640" s="60"/>
      <c r="D640" s="60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0"/>
      <c r="S640" s="61"/>
      <c r="T640" s="60"/>
      <c r="U640" s="60"/>
    </row>
    <row r="641" ht="15.75" customHeight="1">
      <c r="A641" s="60"/>
      <c r="B641" s="60"/>
      <c r="C641" s="60"/>
      <c r="D641" s="60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0"/>
      <c r="S641" s="61"/>
      <c r="T641" s="60"/>
      <c r="U641" s="60"/>
    </row>
    <row r="642" ht="15.75" customHeight="1">
      <c r="A642" s="60"/>
      <c r="B642" s="60"/>
      <c r="C642" s="60"/>
      <c r="D642" s="60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0"/>
      <c r="S642" s="61"/>
      <c r="T642" s="60"/>
      <c r="U642" s="60"/>
    </row>
    <row r="643" ht="15.75" customHeight="1">
      <c r="A643" s="60"/>
      <c r="B643" s="60"/>
      <c r="C643" s="60"/>
      <c r="D643" s="60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0"/>
      <c r="S643" s="61"/>
      <c r="T643" s="60"/>
      <c r="U643" s="60"/>
    </row>
    <row r="644" ht="15.75" customHeight="1">
      <c r="A644" s="60"/>
      <c r="B644" s="60"/>
      <c r="C644" s="60"/>
      <c r="D644" s="60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0"/>
      <c r="S644" s="61"/>
      <c r="T644" s="60"/>
      <c r="U644" s="60"/>
    </row>
    <row r="645" ht="15.75" customHeight="1">
      <c r="A645" s="60"/>
      <c r="B645" s="60"/>
      <c r="C645" s="60"/>
      <c r="D645" s="60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0"/>
      <c r="S645" s="61"/>
      <c r="T645" s="60"/>
      <c r="U645" s="60"/>
    </row>
    <row r="646" ht="15.75" customHeight="1">
      <c r="A646" s="60"/>
      <c r="B646" s="60"/>
      <c r="C646" s="60"/>
      <c r="D646" s="60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0"/>
      <c r="S646" s="61"/>
      <c r="T646" s="60"/>
      <c r="U646" s="60"/>
    </row>
    <row r="647" ht="15.75" customHeight="1">
      <c r="A647" s="60"/>
      <c r="B647" s="60"/>
      <c r="C647" s="60"/>
      <c r="D647" s="60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0"/>
      <c r="S647" s="61"/>
      <c r="T647" s="60"/>
      <c r="U647" s="60"/>
    </row>
    <row r="648" ht="15.75" customHeight="1">
      <c r="A648" s="60"/>
      <c r="B648" s="60"/>
      <c r="C648" s="60"/>
      <c r="D648" s="60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0"/>
      <c r="S648" s="61"/>
      <c r="T648" s="60"/>
      <c r="U648" s="60"/>
    </row>
    <row r="649" ht="15.75" customHeight="1">
      <c r="A649" s="60"/>
      <c r="B649" s="60"/>
      <c r="C649" s="60"/>
      <c r="D649" s="60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0"/>
      <c r="S649" s="61"/>
      <c r="T649" s="60"/>
      <c r="U649" s="60"/>
    </row>
    <row r="650" ht="15.75" customHeight="1">
      <c r="A650" s="60"/>
      <c r="B650" s="60"/>
      <c r="C650" s="60"/>
      <c r="D650" s="60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0"/>
      <c r="S650" s="61"/>
      <c r="T650" s="60"/>
      <c r="U650" s="60"/>
    </row>
    <row r="651" ht="15.75" customHeight="1">
      <c r="A651" s="60"/>
      <c r="B651" s="60"/>
      <c r="C651" s="60"/>
      <c r="D651" s="60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0"/>
      <c r="S651" s="61"/>
      <c r="T651" s="60"/>
      <c r="U651" s="60"/>
    </row>
    <row r="652" ht="15.75" customHeight="1">
      <c r="A652" s="60"/>
      <c r="B652" s="60"/>
      <c r="C652" s="60"/>
      <c r="D652" s="60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0"/>
      <c r="S652" s="61"/>
      <c r="T652" s="60"/>
      <c r="U652" s="60"/>
    </row>
    <row r="653" ht="15.75" customHeight="1">
      <c r="A653" s="60"/>
      <c r="B653" s="60"/>
      <c r="C653" s="60"/>
      <c r="D653" s="60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0"/>
      <c r="S653" s="61"/>
      <c r="T653" s="60"/>
      <c r="U653" s="60"/>
    </row>
    <row r="654" ht="15.75" customHeight="1">
      <c r="A654" s="60"/>
      <c r="B654" s="60"/>
      <c r="C654" s="60"/>
      <c r="D654" s="60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0"/>
      <c r="S654" s="61"/>
      <c r="T654" s="60"/>
      <c r="U654" s="60"/>
    </row>
    <row r="655" ht="15.75" customHeight="1">
      <c r="A655" s="60"/>
      <c r="B655" s="60"/>
      <c r="C655" s="60"/>
      <c r="D655" s="60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0"/>
      <c r="S655" s="61"/>
      <c r="T655" s="60"/>
      <c r="U655" s="60"/>
    </row>
    <row r="656" ht="15.75" customHeight="1">
      <c r="A656" s="60"/>
      <c r="B656" s="60"/>
      <c r="C656" s="60"/>
      <c r="D656" s="60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0"/>
      <c r="S656" s="61"/>
      <c r="T656" s="60"/>
      <c r="U656" s="60"/>
    </row>
    <row r="657" ht="15.75" customHeight="1">
      <c r="A657" s="60"/>
      <c r="B657" s="60"/>
      <c r="C657" s="60"/>
      <c r="D657" s="60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0"/>
      <c r="S657" s="61"/>
      <c r="T657" s="60"/>
      <c r="U657" s="60"/>
    </row>
    <row r="658" ht="15.75" customHeight="1">
      <c r="A658" s="60"/>
      <c r="B658" s="60"/>
      <c r="C658" s="60"/>
      <c r="D658" s="60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0"/>
      <c r="S658" s="61"/>
      <c r="T658" s="60"/>
      <c r="U658" s="60"/>
    </row>
    <row r="659" ht="15.75" customHeight="1">
      <c r="A659" s="60"/>
      <c r="B659" s="60"/>
      <c r="C659" s="60"/>
      <c r="D659" s="60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0"/>
      <c r="S659" s="61"/>
      <c r="T659" s="60"/>
      <c r="U659" s="60"/>
    </row>
    <row r="660" ht="15.75" customHeight="1">
      <c r="A660" s="60"/>
      <c r="B660" s="60"/>
      <c r="C660" s="60"/>
      <c r="D660" s="60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0"/>
      <c r="S660" s="61"/>
      <c r="T660" s="60"/>
      <c r="U660" s="60"/>
    </row>
    <row r="661" ht="15.75" customHeight="1">
      <c r="A661" s="60"/>
      <c r="B661" s="60"/>
      <c r="C661" s="60"/>
      <c r="D661" s="60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0"/>
      <c r="S661" s="61"/>
      <c r="T661" s="60"/>
      <c r="U661" s="60"/>
    </row>
    <row r="662" ht="15.75" customHeight="1">
      <c r="A662" s="60"/>
      <c r="B662" s="60"/>
      <c r="C662" s="60"/>
      <c r="D662" s="60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0"/>
      <c r="S662" s="61"/>
      <c r="T662" s="60"/>
      <c r="U662" s="60"/>
    </row>
    <row r="663" ht="15.75" customHeight="1">
      <c r="A663" s="60"/>
      <c r="B663" s="60"/>
      <c r="C663" s="60"/>
      <c r="D663" s="60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0"/>
      <c r="S663" s="61"/>
      <c r="T663" s="60"/>
      <c r="U663" s="60"/>
    </row>
    <row r="664" ht="15.75" customHeight="1">
      <c r="A664" s="60"/>
      <c r="B664" s="60"/>
      <c r="C664" s="60"/>
      <c r="D664" s="60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0"/>
      <c r="S664" s="61"/>
      <c r="T664" s="60"/>
      <c r="U664" s="60"/>
    </row>
    <row r="665" ht="15.75" customHeight="1">
      <c r="A665" s="60"/>
      <c r="B665" s="60"/>
      <c r="C665" s="60"/>
      <c r="D665" s="60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0"/>
      <c r="S665" s="61"/>
      <c r="T665" s="60"/>
      <c r="U665" s="60"/>
    </row>
    <row r="666" ht="15.75" customHeight="1">
      <c r="A666" s="60"/>
      <c r="B666" s="60"/>
      <c r="C666" s="60"/>
      <c r="D666" s="60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0"/>
      <c r="S666" s="61"/>
      <c r="T666" s="60"/>
      <c r="U666" s="60"/>
    </row>
    <row r="667" ht="15.75" customHeight="1">
      <c r="A667" s="60"/>
      <c r="B667" s="60"/>
      <c r="C667" s="60"/>
      <c r="D667" s="60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0"/>
      <c r="S667" s="61"/>
      <c r="T667" s="60"/>
      <c r="U667" s="60"/>
    </row>
    <row r="668" ht="15.75" customHeight="1">
      <c r="A668" s="60"/>
      <c r="B668" s="60"/>
      <c r="C668" s="60"/>
      <c r="D668" s="60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0"/>
      <c r="S668" s="61"/>
      <c r="T668" s="60"/>
      <c r="U668" s="60"/>
    </row>
    <row r="669" ht="15.75" customHeight="1">
      <c r="A669" s="60"/>
      <c r="B669" s="60"/>
      <c r="C669" s="60"/>
      <c r="D669" s="60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0"/>
      <c r="S669" s="61"/>
      <c r="T669" s="60"/>
      <c r="U669" s="60"/>
    </row>
    <row r="670" ht="15.75" customHeight="1">
      <c r="A670" s="60"/>
      <c r="B670" s="60"/>
      <c r="C670" s="60"/>
      <c r="D670" s="60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0"/>
      <c r="S670" s="61"/>
      <c r="T670" s="60"/>
      <c r="U670" s="60"/>
    </row>
    <row r="671" ht="15.75" customHeight="1">
      <c r="A671" s="60"/>
      <c r="B671" s="60"/>
      <c r="C671" s="60"/>
      <c r="D671" s="60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0"/>
      <c r="S671" s="61"/>
      <c r="T671" s="60"/>
      <c r="U671" s="60"/>
    </row>
    <row r="672" ht="15.75" customHeight="1">
      <c r="A672" s="60"/>
      <c r="B672" s="60"/>
      <c r="C672" s="60"/>
      <c r="D672" s="60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0"/>
      <c r="S672" s="61"/>
      <c r="T672" s="60"/>
      <c r="U672" s="60"/>
    </row>
    <row r="673" ht="15.75" customHeight="1">
      <c r="A673" s="60"/>
      <c r="B673" s="60"/>
      <c r="C673" s="60"/>
      <c r="D673" s="60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0"/>
      <c r="S673" s="61"/>
      <c r="T673" s="60"/>
      <c r="U673" s="60"/>
    </row>
    <row r="674" ht="15.75" customHeight="1">
      <c r="A674" s="60"/>
      <c r="B674" s="60"/>
      <c r="C674" s="60"/>
      <c r="D674" s="60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0"/>
      <c r="S674" s="61"/>
      <c r="T674" s="60"/>
      <c r="U674" s="60"/>
    </row>
    <row r="675" ht="15.75" customHeight="1">
      <c r="A675" s="60"/>
      <c r="B675" s="60"/>
      <c r="C675" s="60"/>
      <c r="D675" s="60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0"/>
      <c r="S675" s="61"/>
      <c r="T675" s="60"/>
      <c r="U675" s="60"/>
    </row>
    <row r="676" ht="15.75" customHeight="1">
      <c r="A676" s="60"/>
      <c r="B676" s="60"/>
      <c r="C676" s="60"/>
      <c r="D676" s="60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0"/>
      <c r="S676" s="61"/>
      <c r="T676" s="60"/>
      <c r="U676" s="60"/>
    </row>
    <row r="677" ht="15.75" customHeight="1">
      <c r="A677" s="60"/>
      <c r="B677" s="60"/>
      <c r="C677" s="60"/>
      <c r="D677" s="60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0"/>
      <c r="S677" s="61"/>
      <c r="T677" s="60"/>
      <c r="U677" s="60"/>
    </row>
    <row r="678" ht="15.75" customHeight="1">
      <c r="A678" s="60"/>
      <c r="B678" s="60"/>
      <c r="C678" s="60"/>
      <c r="D678" s="60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0"/>
      <c r="S678" s="61"/>
      <c r="T678" s="60"/>
      <c r="U678" s="60"/>
    </row>
    <row r="679" ht="15.75" customHeight="1">
      <c r="A679" s="60"/>
      <c r="B679" s="60"/>
      <c r="C679" s="60"/>
      <c r="D679" s="60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0"/>
      <c r="S679" s="61"/>
      <c r="T679" s="60"/>
      <c r="U679" s="60"/>
    </row>
    <row r="680" ht="15.75" customHeight="1">
      <c r="A680" s="60"/>
      <c r="B680" s="60"/>
      <c r="C680" s="60"/>
      <c r="D680" s="60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0"/>
      <c r="S680" s="61"/>
      <c r="T680" s="60"/>
      <c r="U680" s="60"/>
    </row>
    <row r="681" ht="15.75" customHeight="1">
      <c r="A681" s="60"/>
      <c r="B681" s="60"/>
      <c r="C681" s="60"/>
      <c r="D681" s="60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0"/>
      <c r="S681" s="61"/>
      <c r="T681" s="60"/>
      <c r="U681" s="60"/>
    </row>
    <row r="682" ht="15.75" customHeight="1">
      <c r="A682" s="60"/>
      <c r="B682" s="60"/>
      <c r="C682" s="60"/>
      <c r="D682" s="60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0"/>
      <c r="S682" s="61"/>
      <c r="T682" s="60"/>
      <c r="U682" s="60"/>
    </row>
    <row r="683" ht="15.75" customHeight="1">
      <c r="A683" s="60"/>
      <c r="B683" s="60"/>
      <c r="C683" s="60"/>
      <c r="D683" s="60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0"/>
      <c r="S683" s="61"/>
      <c r="T683" s="60"/>
      <c r="U683" s="60"/>
    </row>
    <row r="684" ht="15.75" customHeight="1">
      <c r="A684" s="60"/>
      <c r="B684" s="60"/>
      <c r="C684" s="60"/>
      <c r="D684" s="60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0"/>
      <c r="S684" s="61"/>
      <c r="T684" s="60"/>
      <c r="U684" s="60"/>
    </row>
    <row r="685" ht="15.75" customHeight="1">
      <c r="A685" s="60"/>
      <c r="B685" s="60"/>
      <c r="C685" s="60"/>
      <c r="D685" s="60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0"/>
      <c r="S685" s="61"/>
      <c r="T685" s="60"/>
      <c r="U685" s="60"/>
    </row>
    <row r="686" ht="15.75" customHeight="1">
      <c r="A686" s="60"/>
      <c r="B686" s="60"/>
      <c r="C686" s="60"/>
      <c r="D686" s="60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0"/>
      <c r="S686" s="61"/>
      <c r="T686" s="60"/>
      <c r="U686" s="60"/>
    </row>
    <row r="687" ht="15.75" customHeight="1">
      <c r="A687" s="60"/>
      <c r="B687" s="60"/>
      <c r="C687" s="60"/>
      <c r="D687" s="60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0"/>
      <c r="S687" s="61"/>
      <c r="T687" s="60"/>
      <c r="U687" s="60"/>
    </row>
    <row r="688" ht="15.75" customHeight="1">
      <c r="A688" s="60"/>
      <c r="B688" s="60"/>
      <c r="C688" s="60"/>
      <c r="D688" s="60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0"/>
      <c r="S688" s="61"/>
      <c r="T688" s="60"/>
      <c r="U688" s="60"/>
    </row>
    <row r="689" ht="15.75" customHeight="1">
      <c r="A689" s="60"/>
      <c r="B689" s="60"/>
      <c r="C689" s="60"/>
      <c r="D689" s="60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0"/>
      <c r="S689" s="61"/>
      <c r="T689" s="60"/>
      <c r="U689" s="60"/>
    </row>
    <row r="690" ht="15.75" customHeight="1">
      <c r="A690" s="60"/>
      <c r="B690" s="60"/>
      <c r="C690" s="60"/>
      <c r="D690" s="60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0"/>
      <c r="S690" s="61"/>
      <c r="T690" s="60"/>
      <c r="U690" s="60"/>
    </row>
    <row r="691" ht="15.75" customHeight="1">
      <c r="A691" s="60"/>
      <c r="B691" s="60"/>
      <c r="C691" s="60"/>
      <c r="D691" s="60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0"/>
      <c r="S691" s="61"/>
      <c r="T691" s="60"/>
      <c r="U691" s="60"/>
    </row>
    <row r="692" ht="15.75" customHeight="1">
      <c r="A692" s="60"/>
      <c r="B692" s="60"/>
      <c r="C692" s="60"/>
      <c r="D692" s="60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0"/>
      <c r="S692" s="61"/>
      <c r="T692" s="60"/>
      <c r="U692" s="60"/>
    </row>
    <row r="693" ht="15.75" customHeight="1">
      <c r="A693" s="60"/>
      <c r="B693" s="60"/>
      <c r="C693" s="60"/>
      <c r="D693" s="60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0"/>
      <c r="S693" s="61"/>
      <c r="T693" s="60"/>
      <c r="U693" s="60"/>
    </row>
    <row r="694" ht="15.75" customHeight="1">
      <c r="A694" s="60"/>
      <c r="B694" s="60"/>
      <c r="C694" s="60"/>
      <c r="D694" s="60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0"/>
      <c r="S694" s="61"/>
      <c r="T694" s="60"/>
      <c r="U694" s="60"/>
    </row>
    <row r="695" ht="15.75" customHeight="1">
      <c r="A695" s="60"/>
      <c r="B695" s="60"/>
      <c r="C695" s="60"/>
      <c r="D695" s="60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0"/>
      <c r="S695" s="61"/>
      <c r="T695" s="60"/>
      <c r="U695" s="60"/>
    </row>
    <row r="696" ht="15.75" customHeight="1">
      <c r="A696" s="60"/>
      <c r="B696" s="60"/>
      <c r="C696" s="60"/>
      <c r="D696" s="60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0"/>
      <c r="S696" s="61"/>
      <c r="T696" s="60"/>
      <c r="U696" s="60"/>
    </row>
    <row r="697" ht="15.75" customHeight="1">
      <c r="A697" s="60"/>
      <c r="B697" s="60"/>
      <c r="C697" s="60"/>
      <c r="D697" s="60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0"/>
      <c r="S697" s="61"/>
      <c r="T697" s="60"/>
      <c r="U697" s="60"/>
    </row>
    <row r="698" ht="15.75" customHeight="1">
      <c r="A698" s="60"/>
      <c r="B698" s="60"/>
      <c r="C698" s="60"/>
      <c r="D698" s="60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0"/>
      <c r="S698" s="61"/>
      <c r="T698" s="60"/>
      <c r="U698" s="60"/>
    </row>
    <row r="699" ht="15.75" customHeight="1">
      <c r="A699" s="60"/>
      <c r="B699" s="60"/>
      <c r="C699" s="60"/>
      <c r="D699" s="60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0"/>
      <c r="S699" s="61"/>
      <c r="T699" s="60"/>
      <c r="U699" s="60"/>
    </row>
    <row r="700" ht="15.75" customHeight="1">
      <c r="A700" s="60"/>
      <c r="B700" s="60"/>
      <c r="C700" s="60"/>
      <c r="D700" s="60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0"/>
      <c r="S700" s="61"/>
      <c r="T700" s="60"/>
      <c r="U700" s="60"/>
    </row>
    <row r="701" ht="15.75" customHeight="1">
      <c r="A701" s="60"/>
      <c r="B701" s="60"/>
      <c r="C701" s="60"/>
      <c r="D701" s="60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0"/>
      <c r="S701" s="61"/>
      <c r="T701" s="60"/>
      <c r="U701" s="60"/>
    </row>
    <row r="702" ht="15.75" customHeight="1">
      <c r="A702" s="60"/>
      <c r="B702" s="60"/>
      <c r="C702" s="60"/>
      <c r="D702" s="60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0"/>
      <c r="S702" s="61"/>
      <c r="T702" s="60"/>
      <c r="U702" s="60"/>
    </row>
    <row r="703" ht="15.75" customHeight="1">
      <c r="A703" s="60"/>
      <c r="B703" s="60"/>
      <c r="C703" s="60"/>
      <c r="D703" s="60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0"/>
      <c r="S703" s="61"/>
      <c r="T703" s="60"/>
      <c r="U703" s="60"/>
    </row>
    <row r="704" ht="15.75" customHeight="1">
      <c r="A704" s="60"/>
      <c r="B704" s="60"/>
      <c r="C704" s="60"/>
      <c r="D704" s="60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0"/>
      <c r="S704" s="61"/>
      <c r="T704" s="60"/>
      <c r="U704" s="60"/>
    </row>
    <row r="705" ht="15.75" customHeight="1">
      <c r="A705" s="60"/>
      <c r="B705" s="60"/>
      <c r="C705" s="60"/>
      <c r="D705" s="60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0"/>
      <c r="S705" s="61"/>
      <c r="T705" s="60"/>
      <c r="U705" s="60"/>
    </row>
    <row r="706" ht="15.75" customHeight="1">
      <c r="A706" s="60"/>
      <c r="B706" s="60"/>
      <c r="C706" s="60"/>
      <c r="D706" s="60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0"/>
      <c r="S706" s="61"/>
      <c r="T706" s="60"/>
      <c r="U706" s="60"/>
    </row>
    <row r="707" ht="15.75" customHeight="1">
      <c r="A707" s="60"/>
      <c r="B707" s="60"/>
      <c r="C707" s="60"/>
      <c r="D707" s="60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0"/>
      <c r="S707" s="61"/>
      <c r="T707" s="60"/>
      <c r="U707" s="60"/>
    </row>
    <row r="708" ht="15.75" customHeight="1">
      <c r="A708" s="60"/>
      <c r="B708" s="60"/>
      <c r="C708" s="60"/>
      <c r="D708" s="60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0"/>
      <c r="S708" s="61"/>
      <c r="T708" s="60"/>
      <c r="U708" s="60"/>
    </row>
    <row r="709" ht="15.75" customHeight="1">
      <c r="A709" s="60"/>
      <c r="B709" s="60"/>
      <c r="C709" s="60"/>
      <c r="D709" s="60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0"/>
      <c r="S709" s="61"/>
      <c r="T709" s="60"/>
      <c r="U709" s="60"/>
    </row>
    <row r="710" ht="15.75" customHeight="1">
      <c r="A710" s="60"/>
      <c r="B710" s="60"/>
      <c r="C710" s="60"/>
      <c r="D710" s="60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0"/>
      <c r="S710" s="61"/>
      <c r="T710" s="60"/>
      <c r="U710" s="60"/>
    </row>
    <row r="711" ht="15.75" customHeight="1">
      <c r="A711" s="60"/>
      <c r="B711" s="60"/>
      <c r="C711" s="60"/>
      <c r="D711" s="60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0"/>
      <c r="S711" s="61"/>
      <c r="T711" s="60"/>
      <c r="U711" s="60"/>
    </row>
    <row r="712" ht="15.75" customHeight="1">
      <c r="A712" s="60"/>
      <c r="B712" s="60"/>
      <c r="C712" s="60"/>
      <c r="D712" s="60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0"/>
      <c r="S712" s="61"/>
      <c r="T712" s="60"/>
      <c r="U712" s="60"/>
    </row>
    <row r="713" ht="15.75" customHeight="1">
      <c r="A713" s="60"/>
      <c r="B713" s="60"/>
      <c r="C713" s="60"/>
      <c r="D713" s="60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0"/>
      <c r="S713" s="61"/>
      <c r="T713" s="60"/>
      <c r="U713" s="60"/>
    </row>
    <row r="714" ht="15.75" customHeight="1">
      <c r="A714" s="60"/>
      <c r="B714" s="60"/>
      <c r="C714" s="60"/>
      <c r="D714" s="60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0"/>
      <c r="S714" s="61"/>
      <c r="T714" s="60"/>
      <c r="U714" s="60"/>
    </row>
    <row r="715" ht="15.75" customHeight="1">
      <c r="A715" s="60"/>
      <c r="B715" s="60"/>
      <c r="C715" s="60"/>
      <c r="D715" s="60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0"/>
      <c r="S715" s="61"/>
      <c r="T715" s="60"/>
      <c r="U715" s="60"/>
    </row>
    <row r="716" ht="15.75" customHeight="1">
      <c r="A716" s="60"/>
      <c r="B716" s="60"/>
      <c r="C716" s="60"/>
      <c r="D716" s="60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0"/>
      <c r="S716" s="61"/>
      <c r="T716" s="60"/>
      <c r="U716" s="60"/>
    </row>
    <row r="717" ht="15.75" customHeight="1">
      <c r="A717" s="60"/>
      <c r="B717" s="60"/>
      <c r="C717" s="60"/>
      <c r="D717" s="60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0"/>
      <c r="S717" s="61"/>
      <c r="T717" s="60"/>
      <c r="U717" s="60"/>
    </row>
    <row r="718" ht="15.75" customHeight="1">
      <c r="A718" s="60"/>
      <c r="B718" s="60"/>
      <c r="C718" s="60"/>
      <c r="D718" s="60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0"/>
      <c r="S718" s="61"/>
      <c r="T718" s="60"/>
      <c r="U718" s="60"/>
    </row>
    <row r="719" ht="15.75" customHeight="1">
      <c r="A719" s="60"/>
      <c r="B719" s="60"/>
      <c r="C719" s="60"/>
      <c r="D719" s="60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0"/>
      <c r="S719" s="61"/>
      <c r="T719" s="60"/>
      <c r="U719" s="60"/>
    </row>
    <row r="720" ht="15.75" customHeight="1">
      <c r="A720" s="60"/>
      <c r="B720" s="60"/>
      <c r="C720" s="60"/>
      <c r="D720" s="60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0"/>
      <c r="S720" s="61"/>
      <c r="T720" s="60"/>
      <c r="U720" s="60"/>
    </row>
    <row r="721" ht="15.75" customHeight="1">
      <c r="A721" s="60"/>
      <c r="B721" s="60"/>
      <c r="C721" s="60"/>
      <c r="D721" s="60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0"/>
      <c r="S721" s="61"/>
      <c r="T721" s="60"/>
      <c r="U721" s="60"/>
    </row>
    <row r="722" ht="15.75" customHeight="1">
      <c r="A722" s="60"/>
      <c r="B722" s="60"/>
      <c r="C722" s="60"/>
      <c r="D722" s="60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0"/>
      <c r="S722" s="61"/>
      <c r="T722" s="60"/>
      <c r="U722" s="60"/>
    </row>
    <row r="723" ht="15.75" customHeight="1">
      <c r="A723" s="60"/>
      <c r="B723" s="60"/>
      <c r="C723" s="60"/>
      <c r="D723" s="60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0"/>
      <c r="S723" s="61"/>
      <c r="T723" s="60"/>
      <c r="U723" s="60"/>
    </row>
    <row r="724" ht="15.75" customHeight="1">
      <c r="A724" s="60"/>
      <c r="B724" s="60"/>
      <c r="C724" s="60"/>
      <c r="D724" s="60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0"/>
      <c r="S724" s="61"/>
      <c r="T724" s="60"/>
      <c r="U724" s="60"/>
    </row>
    <row r="725" ht="15.75" customHeight="1">
      <c r="A725" s="60"/>
      <c r="B725" s="60"/>
      <c r="C725" s="60"/>
      <c r="D725" s="60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0"/>
      <c r="S725" s="61"/>
      <c r="T725" s="60"/>
      <c r="U725" s="60"/>
    </row>
    <row r="726" ht="15.75" customHeight="1">
      <c r="A726" s="60"/>
      <c r="B726" s="60"/>
      <c r="C726" s="60"/>
      <c r="D726" s="60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0"/>
      <c r="S726" s="61"/>
      <c r="T726" s="60"/>
      <c r="U726" s="60"/>
    </row>
    <row r="727" ht="15.75" customHeight="1">
      <c r="A727" s="60"/>
      <c r="B727" s="60"/>
      <c r="C727" s="60"/>
      <c r="D727" s="60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0"/>
      <c r="S727" s="61"/>
      <c r="T727" s="60"/>
      <c r="U727" s="60"/>
    </row>
    <row r="728" ht="15.75" customHeight="1">
      <c r="A728" s="60"/>
      <c r="B728" s="60"/>
      <c r="C728" s="60"/>
      <c r="D728" s="60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0"/>
      <c r="S728" s="61"/>
      <c r="T728" s="60"/>
      <c r="U728" s="60"/>
    </row>
    <row r="729" ht="15.75" customHeight="1">
      <c r="A729" s="60"/>
      <c r="B729" s="60"/>
      <c r="C729" s="60"/>
      <c r="D729" s="60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0"/>
      <c r="S729" s="61"/>
      <c r="T729" s="60"/>
      <c r="U729" s="60"/>
    </row>
    <row r="730" ht="15.75" customHeight="1">
      <c r="A730" s="60"/>
      <c r="B730" s="60"/>
      <c r="C730" s="60"/>
      <c r="D730" s="60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0"/>
      <c r="S730" s="61"/>
      <c r="T730" s="60"/>
      <c r="U730" s="60"/>
    </row>
    <row r="731" ht="15.75" customHeight="1">
      <c r="A731" s="60"/>
      <c r="B731" s="60"/>
      <c r="C731" s="60"/>
      <c r="D731" s="60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0"/>
      <c r="S731" s="61"/>
      <c r="T731" s="60"/>
      <c r="U731" s="60"/>
    </row>
    <row r="732" ht="15.75" customHeight="1">
      <c r="A732" s="60"/>
      <c r="B732" s="60"/>
      <c r="C732" s="60"/>
      <c r="D732" s="60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0"/>
      <c r="S732" s="61"/>
      <c r="T732" s="60"/>
      <c r="U732" s="60"/>
    </row>
    <row r="733" ht="15.75" customHeight="1">
      <c r="A733" s="60"/>
      <c r="B733" s="60"/>
      <c r="C733" s="60"/>
      <c r="D733" s="60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0"/>
      <c r="S733" s="61"/>
      <c r="T733" s="60"/>
      <c r="U733" s="60"/>
    </row>
    <row r="734" ht="15.75" customHeight="1">
      <c r="A734" s="60"/>
      <c r="B734" s="60"/>
      <c r="C734" s="60"/>
      <c r="D734" s="60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0"/>
      <c r="S734" s="61"/>
      <c r="T734" s="60"/>
      <c r="U734" s="60"/>
    </row>
    <row r="735" ht="15.75" customHeight="1">
      <c r="A735" s="60"/>
      <c r="B735" s="60"/>
      <c r="C735" s="60"/>
      <c r="D735" s="60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0"/>
      <c r="S735" s="61"/>
      <c r="T735" s="60"/>
      <c r="U735" s="60"/>
    </row>
    <row r="736" ht="15.75" customHeight="1">
      <c r="A736" s="60"/>
      <c r="B736" s="60"/>
      <c r="C736" s="60"/>
      <c r="D736" s="60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0"/>
      <c r="S736" s="61"/>
      <c r="T736" s="60"/>
      <c r="U736" s="60"/>
    </row>
    <row r="737" ht="15.75" customHeight="1">
      <c r="A737" s="60"/>
      <c r="B737" s="60"/>
      <c r="C737" s="60"/>
      <c r="D737" s="60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0"/>
      <c r="S737" s="61"/>
      <c r="T737" s="60"/>
      <c r="U737" s="60"/>
    </row>
    <row r="738" ht="15.75" customHeight="1">
      <c r="A738" s="60"/>
      <c r="B738" s="60"/>
      <c r="C738" s="60"/>
      <c r="D738" s="60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0"/>
      <c r="S738" s="61"/>
      <c r="T738" s="60"/>
      <c r="U738" s="60"/>
    </row>
    <row r="739" ht="15.75" customHeight="1">
      <c r="A739" s="60"/>
      <c r="B739" s="60"/>
      <c r="C739" s="60"/>
      <c r="D739" s="60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0"/>
      <c r="S739" s="61"/>
      <c r="T739" s="60"/>
      <c r="U739" s="60"/>
    </row>
    <row r="740" ht="15.75" customHeight="1">
      <c r="A740" s="60"/>
      <c r="B740" s="60"/>
      <c r="C740" s="60"/>
      <c r="D740" s="60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0"/>
      <c r="S740" s="61"/>
      <c r="T740" s="60"/>
      <c r="U740" s="60"/>
    </row>
    <row r="741" ht="15.75" customHeight="1">
      <c r="A741" s="60"/>
      <c r="B741" s="60"/>
      <c r="C741" s="60"/>
      <c r="D741" s="60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0"/>
      <c r="S741" s="61"/>
      <c r="T741" s="60"/>
      <c r="U741" s="60"/>
    </row>
    <row r="742" ht="15.75" customHeight="1">
      <c r="A742" s="60"/>
      <c r="B742" s="60"/>
      <c r="C742" s="60"/>
      <c r="D742" s="60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0"/>
      <c r="S742" s="61"/>
      <c r="T742" s="60"/>
      <c r="U742" s="60"/>
    </row>
    <row r="743" ht="15.75" customHeight="1">
      <c r="A743" s="60"/>
      <c r="B743" s="60"/>
      <c r="C743" s="60"/>
      <c r="D743" s="60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0"/>
      <c r="S743" s="61"/>
      <c r="T743" s="60"/>
      <c r="U743" s="60"/>
    </row>
    <row r="744" ht="15.75" customHeight="1">
      <c r="A744" s="60"/>
      <c r="B744" s="60"/>
      <c r="C744" s="60"/>
      <c r="D744" s="60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0"/>
      <c r="S744" s="61"/>
      <c r="T744" s="60"/>
      <c r="U744" s="60"/>
    </row>
    <row r="745" ht="15.75" customHeight="1">
      <c r="A745" s="60"/>
      <c r="B745" s="60"/>
      <c r="C745" s="60"/>
      <c r="D745" s="60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0"/>
      <c r="S745" s="61"/>
      <c r="T745" s="60"/>
      <c r="U745" s="60"/>
    </row>
    <row r="746" ht="15.75" customHeight="1">
      <c r="A746" s="60"/>
      <c r="B746" s="60"/>
      <c r="C746" s="60"/>
      <c r="D746" s="60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0"/>
      <c r="S746" s="61"/>
      <c r="T746" s="60"/>
      <c r="U746" s="60"/>
    </row>
    <row r="747" ht="15.75" customHeight="1">
      <c r="A747" s="60"/>
      <c r="B747" s="60"/>
      <c r="C747" s="60"/>
      <c r="D747" s="60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0"/>
      <c r="S747" s="61"/>
      <c r="T747" s="60"/>
      <c r="U747" s="60"/>
    </row>
    <row r="748" ht="15.75" customHeight="1">
      <c r="A748" s="60"/>
      <c r="B748" s="60"/>
      <c r="C748" s="60"/>
      <c r="D748" s="60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0"/>
      <c r="S748" s="61"/>
      <c r="T748" s="60"/>
      <c r="U748" s="60"/>
    </row>
    <row r="749" ht="15.75" customHeight="1">
      <c r="A749" s="60"/>
      <c r="B749" s="60"/>
      <c r="C749" s="60"/>
      <c r="D749" s="60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0"/>
      <c r="S749" s="61"/>
      <c r="T749" s="60"/>
      <c r="U749" s="60"/>
    </row>
    <row r="750" ht="15.75" customHeight="1">
      <c r="A750" s="60"/>
      <c r="B750" s="60"/>
      <c r="C750" s="60"/>
      <c r="D750" s="60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0"/>
      <c r="S750" s="61"/>
      <c r="T750" s="60"/>
      <c r="U750" s="60"/>
    </row>
    <row r="751" ht="15.75" customHeight="1">
      <c r="A751" s="60"/>
      <c r="B751" s="60"/>
      <c r="C751" s="60"/>
      <c r="D751" s="60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0"/>
      <c r="S751" s="61"/>
      <c r="T751" s="60"/>
      <c r="U751" s="60"/>
    </row>
    <row r="752" ht="15.75" customHeight="1">
      <c r="A752" s="60"/>
      <c r="B752" s="60"/>
      <c r="C752" s="60"/>
      <c r="D752" s="60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0"/>
      <c r="S752" s="61"/>
      <c r="T752" s="60"/>
      <c r="U752" s="60"/>
    </row>
    <row r="753" ht="15.75" customHeight="1">
      <c r="A753" s="60"/>
      <c r="B753" s="60"/>
      <c r="C753" s="60"/>
      <c r="D753" s="60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0"/>
      <c r="S753" s="61"/>
      <c r="T753" s="60"/>
      <c r="U753" s="60"/>
    </row>
    <row r="754" ht="15.75" customHeight="1">
      <c r="A754" s="60"/>
      <c r="B754" s="60"/>
      <c r="C754" s="60"/>
      <c r="D754" s="60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0"/>
      <c r="S754" s="61"/>
      <c r="T754" s="60"/>
      <c r="U754" s="60"/>
    </row>
    <row r="755" ht="15.75" customHeight="1">
      <c r="A755" s="60"/>
      <c r="B755" s="60"/>
      <c r="C755" s="60"/>
      <c r="D755" s="60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0"/>
      <c r="S755" s="61"/>
      <c r="T755" s="60"/>
      <c r="U755" s="60"/>
    </row>
    <row r="756" ht="15.75" customHeight="1">
      <c r="A756" s="60"/>
      <c r="B756" s="60"/>
      <c r="C756" s="60"/>
      <c r="D756" s="60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0"/>
      <c r="S756" s="61"/>
      <c r="T756" s="60"/>
      <c r="U756" s="60"/>
    </row>
    <row r="757" ht="15.75" customHeight="1">
      <c r="A757" s="60"/>
      <c r="B757" s="60"/>
      <c r="C757" s="60"/>
      <c r="D757" s="60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0"/>
      <c r="S757" s="61"/>
      <c r="T757" s="60"/>
      <c r="U757" s="60"/>
    </row>
    <row r="758" ht="15.75" customHeight="1">
      <c r="A758" s="60"/>
      <c r="B758" s="60"/>
      <c r="C758" s="60"/>
      <c r="D758" s="60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0"/>
      <c r="S758" s="61"/>
      <c r="T758" s="60"/>
      <c r="U758" s="60"/>
    </row>
    <row r="759" ht="15.75" customHeight="1">
      <c r="A759" s="60"/>
      <c r="B759" s="60"/>
      <c r="C759" s="60"/>
      <c r="D759" s="60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0"/>
      <c r="S759" s="61"/>
      <c r="T759" s="60"/>
      <c r="U759" s="60"/>
    </row>
    <row r="760" ht="15.75" customHeight="1">
      <c r="A760" s="60"/>
      <c r="B760" s="60"/>
      <c r="C760" s="60"/>
      <c r="D760" s="60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0"/>
      <c r="S760" s="61"/>
      <c r="T760" s="60"/>
      <c r="U760" s="60"/>
    </row>
    <row r="761" ht="15.75" customHeight="1">
      <c r="A761" s="60"/>
      <c r="B761" s="60"/>
      <c r="C761" s="60"/>
      <c r="D761" s="60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0"/>
      <c r="S761" s="61"/>
      <c r="T761" s="60"/>
      <c r="U761" s="60"/>
    </row>
    <row r="762" ht="15.75" customHeight="1">
      <c r="A762" s="60"/>
      <c r="B762" s="60"/>
      <c r="C762" s="60"/>
      <c r="D762" s="60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0"/>
      <c r="S762" s="61"/>
      <c r="T762" s="60"/>
      <c r="U762" s="60"/>
    </row>
    <row r="763" ht="15.75" customHeight="1">
      <c r="A763" s="60"/>
      <c r="B763" s="60"/>
      <c r="C763" s="60"/>
      <c r="D763" s="60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0"/>
      <c r="S763" s="61"/>
      <c r="T763" s="60"/>
      <c r="U763" s="60"/>
    </row>
    <row r="764" ht="15.75" customHeight="1">
      <c r="A764" s="60"/>
      <c r="B764" s="60"/>
      <c r="C764" s="60"/>
      <c r="D764" s="60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0"/>
      <c r="S764" s="61"/>
      <c r="T764" s="60"/>
      <c r="U764" s="60"/>
    </row>
    <row r="765" ht="15.75" customHeight="1">
      <c r="A765" s="60"/>
      <c r="B765" s="60"/>
      <c r="C765" s="60"/>
      <c r="D765" s="60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0"/>
      <c r="S765" s="61"/>
      <c r="T765" s="60"/>
      <c r="U765" s="60"/>
    </row>
    <row r="766" ht="15.75" customHeight="1">
      <c r="A766" s="60"/>
      <c r="B766" s="60"/>
      <c r="C766" s="60"/>
      <c r="D766" s="60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0"/>
      <c r="S766" s="61"/>
      <c r="T766" s="60"/>
      <c r="U766" s="60"/>
    </row>
    <row r="767" ht="15.75" customHeight="1">
      <c r="A767" s="60"/>
      <c r="B767" s="60"/>
      <c r="C767" s="60"/>
      <c r="D767" s="60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0"/>
      <c r="S767" s="61"/>
      <c r="T767" s="60"/>
      <c r="U767" s="60"/>
    </row>
    <row r="768" ht="15.75" customHeight="1">
      <c r="A768" s="60"/>
      <c r="B768" s="60"/>
      <c r="C768" s="60"/>
      <c r="D768" s="60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0"/>
      <c r="S768" s="61"/>
      <c r="T768" s="60"/>
      <c r="U768" s="60"/>
    </row>
    <row r="769" ht="15.75" customHeight="1">
      <c r="A769" s="60"/>
      <c r="B769" s="60"/>
      <c r="C769" s="60"/>
      <c r="D769" s="60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0"/>
      <c r="S769" s="61"/>
      <c r="T769" s="60"/>
      <c r="U769" s="60"/>
    </row>
    <row r="770" ht="15.75" customHeight="1">
      <c r="A770" s="60"/>
      <c r="B770" s="60"/>
      <c r="C770" s="60"/>
      <c r="D770" s="60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0"/>
      <c r="S770" s="61"/>
      <c r="T770" s="60"/>
      <c r="U770" s="60"/>
    </row>
    <row r="771" ht="15.75" customHeight="1">
      <c r="A771" s="60"/>
      <c r="B771" s="60"/>
      <c r="C771" s="60"/>
      <c r="D771" s="60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0"/>
      <c r="S771" s="61"/>
      <c r="T771" s="60"/>
      <c r="U771" s="60"/>
    </row>
    <row r="772" ht="15.75" customHeight="1">
      <c r="A772" s="60"/>
      <c r="B772" s="60"/>
      <c r="C772" s="60"/>
      <c r="D772" s="60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0"/>
      <c r="S772" s="61"/>
      <c r="T772" s="60"/>
      <c r="U772" s="60"/>
    </row>
    <row r="773" ht="15.75" customHeight="1">
      <c r="A773" s="60"/>
      <c r="B773" s="60"/>
      <c r="C773" s="60"/>
      <c r="D773" s="60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0"/>
      <c r="S773" s="61"/>
      <c r="T773" s="60"/>
      <c r="U773" s="60"/>
    </row>
    <row r="774" ht="15.75" customHeight="1">
      <c r="A774" s="60"/>
      <c r="B774" s="60"/>
      <c r="C774" s="60"/>
      <c r="D774" s="60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0"/>
      <c r="S774" s="61"/>
      <c r="T774" s="60"/>
      <c r="U774" s="60"/>
    </row>
    <row r="775" ht="15.75" customHeight="1">
      <c r="A775" s="60"/>
      <c r="B775" s="60"/>
      <c r="C775" s="60"/>
      <c r="D775" s="60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0"/>
      <c r="S775" s="61"/>
      <c r="T775" s="60"/>
      <c r="U775" s="60"/>
    </row>
    <row r="776" ht="15.75" customHeight="1">
      <c r="A776" s="60"/>
      <c r="B776" s="60"/>
      <c r="C776" s="60"/>
      <c r="D776" s="60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0"/>
      <c r="S776" s="61"/>
      <c r="T776" s="60"/>
      <c r="U776" s="60"/>
    </row>
    <row r="777" ht="15.75" customHeight="1">
      <c r="A777" s="60"/>
      <c r="B777" s="60"/>
      <c r="C777" s="60"/>
      <c r="D777" s="60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0"/>
      <c r="S777" s="61"/>
      <c r="T777" s="60"/>
      <c r="U777" s="60"/>
    </row>
    <row r="778" ht="15.75" customHeight="1">
      <c r="A778" s="60"/>
      <c r="B778" s="60"/>
      <c r="C778" s="60"/>
      <c r="D778" s="60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0"/>
      <c r="S778" s="61"/>
      <c r="T778" s="60"/>
      <c r="U778" s="60"/>
    </row>
    <row r="779" ht="15.75" customHeight="1">
      <c r="A779" s="60"/>
      <c r="B779" s="60"/>
      <c r="C779" s="60"/>
      <c r="D779" s="60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0"/>
      <c r="S779" s="61"/>
      <c r="T779" s="60"/>
      <c r="U779" s="60"/>
    </row>
    <row r="780" ht="15.75" customHeight="1">
      <c r="A780" s="60"/>
      <c r="B780" s="60"/>
      <c r="C780" s="60"/>
      <c r="D780" s="60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0"/>
      <c r="S780" s="61"/>
      <c r="T780" s="60"/>
      <c r="U780" s="60"/>
    </row>
    <row r="781" ht="15.75" customHeight="1">
      <c r="A781" s="60"/>
      <c r="B781" s="60"/>
      <c r="C781" s="60"/>
      <c r="D781" s="60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0"/>
      <c r="S781" s="61"/>
      <c r="T781" s="60"/>
      <c r="U781" s="60"/>
    </row>
    <row r="782" ht="15.75" customHeight="1">
      <c r="A782" s="60"/>
      <c r="B782" s="60"/>
      <c r="C782" s="60"/>
      <c r="D782" s="60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0"/>
      <c r="S782" s="61"/>
      <c r="T782" s="60"/>
      <c r="U782" s="60"/>
    </row>
    <row r="783" ht="15.75" customHeight="1">
      <c r="A783" s="60"/>
      <c r="B783" s="60"/>
      <c r="C783" s="60"/>
      <c r="D783" s="60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0"/>
      <c r="S783" s="61"/>
      <c r="T783" s="60"/>
      <c r="U783" s="60"/>
    </row>
    <row r="784" ht="15.75" customHeight="1">
      <c r="A784" s="60"/>
      <c r="B784" s="60"/>
      <c r="C784" s="60"/>
      <c r="D784" s="60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0"/>
      <c r="S784" s="61"/>
      <c r="T784" s="60"/>
      <c r="U784" s="60"/>
    </row>
    <row r="785" ht="15.75" customHeight="1">
      <c r="A785" s="60"/>
      <c r="B785" s="60"/>
      <c r="C785" s="60"/>
      <c r="D785" s="60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0"/>
      <c r="S785" s="61"/>
      <c r="T785" s="60"/>
      <c r="U785" s="60"/>
    </row>
    <row r="786" ht="15.75" customHeight="1">
      <c r="A786" s="60"/>
      <c r="B786" s="60"/>
      <c r="C786" s="60"/>
      <c r="D786" s="60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0"/>
      <c r="S786" s="61"/>
      <c r="T786" s="60"/>
      <c r="U786" s="60"/>
    </row>
    <row r="787" ht="15.75" customHeight="1">
      <c r="A787" s="60"/>
      <c r="B787" s="60"/>
      <c r="C787" s="60"/>
      <c r="D787" s="60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0"/>
      <c r="S787" s="61"/>
      <c r="T787" s="60"/>
      <c r="U787" s="60"/>
    </row>
    <row r="788" ht="15.75" customHeight="1">
      <c r="A788" s="60"/>
      <c r="B788" s="60"/>
      <c r="C788" s="60"/>
      <c r="D788" s="60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0"/>
      <c r="S788" s="61"/>
      <c r="T788" s="60"/>
      <c r="U788" s="60"/>
    </row>
    <row r="789" ht="15.75" customHeight="1">
      <c r="A789" s="60"/>
      <c r="B789" s="60"/>
      <c r="C789" s="60"/>
      <c r="D789" s="60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0"/>
      <c r="S789" s="61"/>
      <c r="T789" s="60"/>
      <c r="U789" s="60"/>
    </row>
    <row r="790" ht="15.75" customHeight="1">
      <c r="A790" s="60"/>
      <c r="B790" s="60"/>
      <c r="C790" s="60"/>
      <c r="D790" s="60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0"/>
      <c r="S790" s="61"/>
      <c r="T790" s="60"/>
      <c r="U790" s="60"/>
    </row>
    <row r="791" ht="15.75" customHeight="1">
      <c r="A791" s="60"/>
      <c r="B791" s="60"/>
      <c r="C791" s="60"/>
      <c r="D791" s="60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0"/>
      <c r="S791" s="61"/>
      <c r="T791" s="60"/>
      <c r="U791" s="60"/>
    </row>
    <row r="792" ht="15.75" customHeight="1">
      <c r="A792" s="60"/>
      <c r="B792" s="60"/>
      <c r="C792" s="60"/>
      <c r="D792" s="60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0"/>
      <c r="S792" s="61"/>
      <c r="T792" s="60"/>
      <c r="U792" s="60"/>
    </row>
    <row r="793" ht="15.75" customHeight="1">
      <c r="A793" s="60"/>
      <c r="B793" s="60"/>
      <c r="C793" s="60"/>
      <c r="D793" s="60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0"/>
      <c r="S793" s="61"/>
      <c r="T793" s="60"/>
      <c r="U793" s="60"/>
    </row>
    <row r="794" ht="15.75" customHeight="1">
      <c r="A794" s="60"/>
      <c r="B794" s="60"/>
      <c r="C794" s="60"/>
      <c r="D794" s="60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0"/>
      <c r="S794" s="61"/>
      <c r="T794" s="60"/>
      <c r="U794" s="60"/>
    </row>
    <row r="795" ht="15.75" customHeight="1">
      <c r="A795" s="60"/>
      <c r="B795" s="60"/>
      <c r="C795" s="60"/>
      <c r="D795" s="60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0"/>
      <c r="S795" s="61"/>
      <c r="T795" s="60"/>
      <c r="U795" s="60"/>
    </row>
    <row r="796" ht="15.75" customHeight="1">
      <c r="A796" s="60"/>
      <c r="B796" s="60"/>
      <c r="C796" s="60"/>
      <c r="D796" s="60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0"/>
      <c r="S796" s="61"/>
      <c r="T796" s="60"/>
      <c r="U796" s="60"/>
    </row>
    <row r="797" ht="15.75" customHeight="1">
      <c r="A797" s="60"/>
      <c r="B797" s="60"/>
      <c r="C797" s="60"/>
      <c r="D797" s="60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0"/>
      <c r="S797" s="61"/>
      <c r="T797" s="60"/>
      <c r="U797" s="60"/>
    </row>
    <row r="798" ht="15.75" customHeight="1">
      <c r="A798" s="60"/>
      <c r="B798" s="60"/>
      <c r="C798" s="60"/>
      <c r="D798" s="60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0"/>
      <c r="S798" s="61"/>
      <c r="T798" s="60"/>
      <c r="U798" s="60"/>
    </row>
    <row r="799" ht="15.75" customHeight="1">
      <c r="A799" s="60"/>
      <c r="B799" s="60"/>
      <c r="C799" s="60"/>
      <c r="D799" s="60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0"/>
      <c r="S799" s="61"/>
      <c r="T799" s="60"/>
      <c r="U799" s="60"/>
    </row>
    <row r="800" ht="15.75" customHeight="1">
      <c r="A800" s="60"/>
      <c r="B800" s="60"/>
      <c r="C800" s="60"/>
      <c r="D800" s="60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0"/>
      <c r="S800" s="61"/>
      <c r="T800" s="60"/>
      <c r="U800" s="60"/>
    </row>
    <row r="801" ht="15.75" customHeight="1">
      <c r="A801" s="60"/>
      <c r="B801" s="60"/>
      <c r="C801" s="60"/>
      <c r="D801" s="60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0"/>
      <c r="S801" s="61"/>
      <c r="T801" s="60"/>
      <c r="U801" s="60"/>
    </row>
    <row r="802" ht="15.75" customHeight="1">
      <c r="A802" s="60"/>
      <c r="B802" s="60"/>
      <c r="C802" s="60"/>
      <c r="D802" s="60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0"/>
      <c r="S802" s="61"/>
      <c r="T802" s="60"/>
      <c r="U802" s="60"/>
    </row>
    <row r="803" ht="15.75" customHeight="1">
      <c r="A803" s="60"/>
      <c r="B803" s="60"/>
      <c r="C803" s="60"/>
      <c r="D803" s="60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0"/>
      <c r="S803" s="61"/>
      <c r="T803" s="60"/>
      <c r="U803" s="60"/>
    </row>
    <row r="804" ht="15.75" customHeight="1">
      <c r="A804" s="60"/>
      <c r="B804" s="60"/>
      <c r="C804" s="60"/>
      <c r="D804" s="60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0"/>
      <c r="S804" s="61"/>
      <c r="T804" s="60"/>
      <c r="U804" s="60"/>
    </row>
    <row r="805" ht="15.75" customHeight="1">
      <c r="A805" s="60"/>
      <c r="B805" s="60"/>
      <c r="C805" s="60"/>
      <c r="D805" s="60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0"/>
      <c r="S805" s="61"/>
      <c r="T805" s="60"/>
      <c r="U805" s="60"/>
    </row>
    <row r="806" ht="15.75" customHeight="1">
      <c r="A806" s="60"/>
      <c r="B806" s="60"/>
      <c r="C806" s="60"/>
      <c r="D806" s="60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0"/>
      <c r="S806" s="61"/>
      <c r="T806" s="60"/>
      <c r="U806" s="60"/>
    </row>
    <row r="807" ht="15.75" customHeight="1">
      <c r="A807" s="60"/>
      <c r="B807" s="60"/>
      <c r="C807" s="60"/>
      <c r="D807" s="60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0"/>
      <c r="S807" s="61"/>
      <c r="T807" s="60"/>
      <c r="U807" s="60"/>
    </row>
    <row r="808" ht="15.75" customHeight="1">
      <c r="A808" s="60"/>
      <c r="B808" s="60"/>
      <c r="C808" s="60"/>
      <c r="D808" s="60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0"/>
      <c r="S808" s="61"/>
      <c r="T808" s="60"/>
      <c r="U808" s="60"/>
    </row>
    <row r="809" ht="15.75" customHeight="1">
      <c r="A809" s="60"/>
      <c r="B809" s="60"/>
      <c r="C809" s="60"/>
      <c r="D809" s="60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0"/>
      <c r="S809" s="61"/>
      <c r="T809" s="60"/>
      <c r="U809" s="60"/>
    </row>
    <row r="810" ht="15.75" customHeight="1">
      <c r="A810" s="60"/>
      <c r="B810" s="60"/>
      <c r="C810" s="60"/>
      <c r="D810" s="60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0"/>
      <c r="S810" s="61"/>
      <c r="T810" s="60"/>
      <c r="U810" s="60"/>
    </row>
    <row r="811" ht="15.75" customHeight="1">
      <c r="A811" s="60"/>
      <c r="B811" s="60"/>
      <c r="C811" s="60"/>
      <c r="D811" s="60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0"/>
      <c r="S811" s="61"/>
      <c r="T811" s="60"/>
      <c r="U811" s="60"/>
    </row>
    <row r="812" ht="15.75" customHeight="1">
      <c r="A812" s="60"/>
      <c r="B812" s="60"/>
      <c r="C812" s="60"/>
      <c r="D812" s="60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0"/>
      <c r="S812" s="61"/>
      <c r="T812" s="60"/>
      <c r="U812" s="60"/>
    </row>
    <row r="813" ht="15.75" customHeight="1">
      <c r="A813" s="60"/>
      <c r="B813" s="60"/>
      <c r="C813" s="60"/>
      <c r="D813" s="60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0"/>
      <c r="S813" s="61"/>
      <c r="T813" s="60"/>
      <c r="U813" s="60"/>
    </row>
    <row r="814" ht="15.75" customHeight="1">
      <c r="A814" s="60"/>
      <c r="B814" s="60"/>
      <c r="C814" s="60"/>
      <c r="D814" s="60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0"/>
      <c r="S814" s="61"/>
      <c r="T814" s="60"/>
      <c r="U814" s="60"/>
    </row>
    <row r="815" ht="15.75" customHeight="1">
      <c r="A815" s="60"/>
      <c r="B815" s="60"/>
      <c r="C815" s="60"/>
      <c r="D815" s="60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0"/>
      <c r="S815" s="61"/>
      <c r="T815" s="60"/>
      <c r="U815" s="60"/>
    </row>
    <row r="816" ht="15.75" customHeight="1">
      <c r="A816" s="60"/>
      <c r="B816" s="60"/>
      <c r="C816" s="60"/>
      <c r="D816" s="60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0"/>
      <c r="S816" s="61"/>
      <c r="T816" s="60"/>
      <c r="U816" s="60"/>
    </row>
    <row r="817" ht="15.75" customHeight="1">
      <c r="A817" s="60"/>
      <c r="B817" s="60"/>
      <c r="C817" s="60"/>
      <c r="D817" s="60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0"/>
      <c r="S817" s="61"/>
      <c r="T817" s="60"/>
      <c r="U817" s="60"/>
    </row>
    <row r="818" ht="15.75" customHeight="1">
      <c r="A818" s="60"/>
      <c r="B818" s="60"/>
      <c r="C818" s="60"/>
      <c r="D818" s="60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0"/>
      <c r="S818" s="61"/>
      <c r="T818" s="60"/>
      <c r="U818" s="60"/>
    </row>
    <row r="819" ht="15.75" customHeight="1">
      <c r="A819" s="60"/>
      <c r="B819" s="60"/>
      <c r="C819" s="60"/>
      <c r="D819" s="60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0"/>
      <c r="S819" s="61"/>
      <c r="T819" s="60"/>
      <c r="U819" s="60"/>
    </row>
    <row r="820" ht="15.75" customHeight="1">
      <c r="A820" s="60"/>
      <c r="B820" s="60"/>
      <c r="C820" s="60"/>
      <c r="D820" s="60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0"/>
      <c r="S820" s="61"/>
      <c r="T820" s="60"/>
      <c r="U820" s="60"/>
    </row>
    <row r="821" ht="15.75" customHeight="1">
      <c r="A821" s="60"/>
      <c r="B821" s="60"/>
      <c r="C821" s="60"/>
      <c r="D821" s="60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0"/>
      <c r="S821" s="61"/>
      <c r="T821" s="60"/>
      <c r="U821" s="60"/>
    </row>
    <row r="822" ht="15.75" customHeight="1">
      <c r="A822" s="60"/>
      <c r="B822" s="60"/>
      <c r="C822" s="60"/>
      <c r="D822" s="60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0"/>
      <c r="S822" s="61"/>
      <c r="T822" s="60"/>
      <c r="U822" s="60"/>
    </row>
    <row r="823" ht="15.75" customHeight="1">
      <c r="A823" s="60"/>
      <c r="B823" s="60"/>
      <c r="C823" s="60"/>
      <c r="D823" s="60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0"/>
      <c r="S823" s="61"/>
      <c r="T823" s="60"/>
      <c r="U823" s="60"/>
    </row>
    <row r="824" ht="15.75" customHeight="1">
      <c r="A824" s="60"/>
      <c r="B824" s="60"/>
      <c r="C824" s="60"/>
      <c r="D824" s="60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0"/>
      <c r="S824" s="61"/>
      <c r="T824" s="60"/>
      <c r="U824" s="60"/>
    </row>
    <row r="825" ht="15.75" customHeight="1">
      <c r="A825" s="60"/>
      <c r="B825" s="60"/>
      <c r="C825" s="60"/>
      <c r="D825" s="60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0"/>
      <c r="S825" s="61"/>
      <c r="T825" s="60"/>
      <c r="U825" s="60"/>
    </row>
    <row r="826" ht="15.75" customHeight="1">
      <c r="A826" s="60"/>
      <c r="B826" s="60"/>
      <c r="C826" s="60"/>
      <c r="D826" s="60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0"/>
      <c r="S826" s="61"/>
      <c r="T826" s="60"/>
      <c r="U826" s="60"/>
    </row>
    <row r="827" ht="15.75" customHeight="1">
      <c r="A827" s="60"/>
      <c r="B827" s="60"/>
      <c r="C827" s="60"/>
      <c r="D827" s="60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0"/>
      <c r="S827" s="61"/>
      <c r="T827" s="60"/>
      <c r="U827" s="60"/>
    </row>
    <row r="828" ht="15.75" customHeight="1">
      <c r="A828" s="60"/>
      <c r="B828" s="60"/>
      <c r="C828" s="60"/>
      <c r="D828" s="60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0"/>
      <c r="S828" s="61"/>
      <c r="T828" s="60"/>
      <c r="U828" s="60"/>
    </row>
    <row r="829" ht="15.75" customHeight="1">
      <c r="A829" s="60"/>
      <c r="B829" s="60"/>
      <c r="C829" s="60"/>
      <c r="D829" s="60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0"/>
      <c r="S829" s="61"/>
      <c r="T829" s="60"/>
      <c r="U829" s="60"/>
    </row>
    <row r="830" ht="15.75" customHeight="1">
      <c r="A830" s="60"/>
      <c r="B830" s="60"/>
      <c r="C830" s="60"/>
      <c r="D830" s="60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0"/>
      <c r="S830" s="61"/>
      <c r="T830" s="60"/>
      <c r="U830" s="60"/>
    </row>
    <row r="831" ht="15.75" customHeight="1">
      <c r="A831" s="60"/>
      <c r="B831" s="60"/>
      <c r="C831" s="60"/>
      <c r="D831" s="60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0"/>
      <c r="S831" s="61"/>
      <c r="T831" s="60"/>
      <c r="U831" s="60"/>
    </row>
    <row r="832" ht="15.75" customHeight="1">
      <c r="A832" s="60"/>
      <c r="B832" s="60"/>
      <c r="C832" s="60"/>
      <c r="D832" s="60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0"/>
      <c r="S832" s="61"/>
      <c r="T832" s="60"/>
      <c r="U832" s="60"/>
    </row>
    <row r="833" ht="15.75" customHeight="1">
      <c r="A833" s="60"/>
      <c r="B833" s="60"/>
      <c r="C833" s="60"/>
      <c r="D833" s="60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0"/>
      <c r="S833" s="61"/>
      <c r="T833" s="60"/>
      <c r="U833" s="60"/>
    </row>
    <row r="834" ht="15.75" customHeight="1">
      <c r="A834" s="60"/>
      <c r="B834" s="60"/>
      <c r="C834" s="60"/>
      <c r="D834" s="60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0"/>
      <c r="S834" s="61"/>
      <c r="T834" s="60"/>
      <c r="U834" s="60"/>
    </row>
    <row r="835" ht="15.75" customHeight="1">
      <c r="A835" s="60"/>
      <c r="B835" s="60"/>
      <c r="C835" s="60"/>
      <c r="D835" s="60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0"/>
      <c r="S835" s="61"/>
      <c r="T835" s="60"/>
      <c r="U835" s="60"/>
    </row>
    <row r="836" ht="15.75" customHeight="1">
      <c r="A836" s="60"/>
      <c r="B836" s="60"/>
      <c r="C836" s="60"/>
      <c r="D836" s="60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0"/>
      <c r="S836" s="61"/>
      <c r="T836" s="60"/>
      <c r="U836" s="60"/>
    </row>
    <row r="837" ht="15.75" customHeight="1">
      <c r="A837" s="60"/>
      <c r="B837" s="60"/>
      <c r="C837" s="60"/>
      <c r="D837" s="60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0"/>
      <c r="S837" s="61"/>
      <c r="T837" s="60"/>
      <c r="U837" s="60"/>
    </row>
    <row r="838" ht="15.75" customHeight="1">
      <c r="A838" s="60"/>
      <c r="B838" s="60"/>
      <c r="C838" s="60"/>
      <c r="D838" s="60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0"/>
      <c r="S838" s="61"/>
      <c r="T838" s="60"/>
      <c r="U838" s="60"/>
    </row>
    <row r="839" ht="15.75" customHeight="1">
      <c r="A839" s="60"/>
      <c r="B839" s="60"/>
      <c r="C839" s="60"/>
      <c r="D839" s="60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0"/>
      <c r="S839" s="61"/>
      <c r="T839" s="60"/>
      <c r="U839" s="60"/>
    </row>
    <row r="840" ht="15.75" customHeight="1">
      <c r="A840" s="60"/>
      <c r="B840" s="60"/>
      <c r="C840" s="60"/>
      <c r="D840" s="60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0"/>
      <c r="S840" s="61"/>
      <c r="T840" s="60"/>
      <c r="U840" s="60"/>
    </row>
    <row r="841" ht="15.75" customHeight="1">
      <c r="A841" s="60"/>
      <c r="B841" s="60"/>
      <c r="C841" s="60"/>
      <c r="D841" s="60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0"/>
      <c r="S841" s="61"/>
      <c r="T841" s="60"/>
      <c r="U841" s="60"/>
    </row>
    <row r="842" ht="15.75" customHeight="1">
      <c r="A842" s="60"/>
      <c r="B842" s="60"/>
      <c r="C842" s="60"/>
      <c r="D842" s="60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0"/>
      <c r="S842" s="61"/>
      <c r="T842" s="60"/>
      <c r="U842" s="60"/>
    </row>
    <row r="843" ht="15.75" customHeight="1">
      <c r="A843" s="60"/>
      <c r="B843" s="60"/>
      <c r="C843" s="60"/>
      <c r="D843" s="60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0"/>
      <c r="S843" s="61"/>
      <c r="T843" s="60"/>
      <c r="U843" s="60"/>
    </row>
    <row r="844" ht="15.75" customHeight="1">
      <c r="A844" s="60"/>
      <c r="B844" s="60"/>
      <c r="C844" s="60"/>
      <c r="D844" s="60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0"/>
      <c r="S844" s="61"/>
      <c r="T844" s="60"/>
      <c r="U844" s="60"/>
    </row>
    <row r="845" ht="15.75" customHeight="1">
      <c r="A845" s="60"/>
      <c r="B845" s="60"/>
      <c r="C845" s="60"/>
      <c r="D845" s="60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0"/>
      <c r="S845" s="61"/>
      <c r="T845" s="60"/>
      <c r="U845" s="60"/>
    </row>
    <row r="846" ht="15.75" customHeight="1">
      <c r="A846" s="60"/>
      <c r="B846" s="60"/>
      <c r="C846" s="60"/>
      <c r="D846" s="60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0"/>
      <c r="S846" s="61"/>
      <c r="T846" s="60"/>
      <c r="U846" s="60"/>
    </row>
    <row r="847" ht="15.75" customHeight="1">
      <c r="A847" s="60"/>
      <c r="B847" s="60"/>
      <c r="C847" s="60"/>
      <c r="D847" s="60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0"/>
      <c r="S847" s="61"/>
      <c r="T847" s="60"/>
      <c r="U847" s="60"/>
    </row>
    <row r="848" ht="15.75" customHeight="1">
      <c r="A848" s="60"/>
      <c r="B848" s="60"/>
      <c r="C848" s="60"/>
      <c r="D848" s="60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0"/>
      <c r="S848" s="61"/>
      <c r="T848" s="60"/>
      <c r="U848" s="60"/>
    </row>
    <row r="849" ht="15.75" customHeight="1">
      <c r="A849" s="60"/>
      <c r="B849" s="60"/>
      <c r="C849" s="60"/>
      <c r="D849" s="60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0"/>
      <c r="S849" s="61"/>
      <c r="T849" s="60"/>
      <c r="U849" s="60"/>
    </row>
    <row r="850" ht="15.75" customHeight="1">
      <c r="A850" s="60"/>
      <c r="B850" s="60"/>
      <c r="C850" s="60"/>
      <c r="D850" s="60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0"/>
      <c r="S850" s="61"/>
      <c r="T850" s="60"/>
      <c r="U850" s="60"/>
    </row>
    <row r="851" ht="15.75" customHeight="1">
      <c r="A851" s="60"/>
      <c r="B851" s="60"/>
      <c r="C851" s="60"/>
      <c r="D851" s="60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0"/>
      <c r="S851" s="61"/>
      <c r="T851" s="60"/>
      <c r="U851" s="60"/>
    </row>
    <row r="852" ht="15.75" customHeight="1">
      <c r="A852" s="60"/>
      <c r="B852" s="60"/>
      <c r="C852" s="60"/>
      <c r="D852" s="60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0"/>
      <c r="S852" s="61"/>
      <c r="T852" s="60"/>
      <c r="U852" s="60"/>
    </row>
    <row r="853" ht="15.75" customHeight="1">
      <c r="A853" s="60"/>
      <c r="B853" s="60"/>
      <c r="C853" s="60"/>
      <c r="D853" s="60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0"/>
      <c r="S853" s="61"/>
      <c r="T853" s="60"/>
      <c r="U853" s="60"/>
    </row>
    <row r="854" ht="15.75" customHeight="1">
      <c r="A854" s="60"/>
      <c r="B854" s="60"/>
      <c r="C854" s="60"/>
      <c r="D854" s="60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0"/>
      <c r="S854" s="61"/>
      <c r="T854" s="60"/>
      <c r="U854" s="60"/>
    </row>
    <row r="855" ht="15.75" customHeight="1">
      <c r="A855" s="60"/>
      <c r="B855" s="60"/>
      <c r="C855" s="60"/>
      <c r="D855" s="60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0"/>
      <c r="S855" s="61"/>
      <c r="T855" s="60"/>
      <c r="U855" s="60"/>
    </row>
    <row r="856" ht="15.75" customHeight="1">
      <c r="A856" s="60"/>
      <c r="B856" s="60"/>
      <c r="C856" s="60"/>
      <c r="D856" s="60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0"/>
      <c r="S856" s="61"/>
      <c r="T856" s="60"/>
      <c r="U856" s="60"/>
    </row>
    <row r="857" ht="15.75" customHeight="1">
      <c r="A857" s="60"/>
      <c r="B857" s="60"/>
      <c r="C857" s="60"/>
      <c r="D857" s="60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0"/>
      <c r="S857" s="61"/>
      <c r="T857" s="60"/>
      <c r="U857" s="60"/>
    </row>
    <row r="858" ht="15.75" customHeight="1">
      <c r="A858" s="60"/>
      <c r="B858" s="60"/>
      <c r="C858" s="60"/>
      <c r="D858" s="60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0"/>
      <c r="S858" s="61"/>
      <c r="T858" s="60"/>
      <c r="U858" s="60"/>
    </row>
    <row r="859" ht="15.75" customHeight="1">
      <c r="A859" s="60"/>
      <c r="B859" s="60"/>
      <c r="C859" s="60"/>
      <c r="D859" s="60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0"/>
      <c r="S859" s="61"/>
      <c r="T859" s="60"/>
      <c r="U859" s="60"/>
    </row>
    <row r="860" ht="15.75" customHeight="1">
      <c r="A860" s="60"/>
      <c r="B860" s="60"/>
      <c r="C860" s="60"/>
      <c r="D860" s="60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0"/>
      <c r="S860" s="61"/>
      <c r="T860" s="60"/>
      <c r="U860" s="60"/>
    </row>
    <row r="861" ht="15.75" customHeight="1">
      <c r="A861" s="60"/>
      <c r="B861" s="60"/>
      <c r="C861" s="60"/>
      <c r="D861" s="60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0"/>
      <c r="S861" s="61"/>
      <c r="T861" s="60"/>
      <c r="U861" s="60"/>
    </row>
    <row r="862" ht="15.75" customHeight="1">
      <c r="A862" s="60"/>
      <c r="B862" s="60"/>
      <c r="C862" s="60"/>
      <c r="D862" s="60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0"/>
      <c r="S862" s="61"/>
      <c r="T862" s="60"/>
      <c r="U862" s="60"/>
    </row>
    <row r="863" ht="15.75" customHeight="1">
      <c r="A863" s="60"/>
      <c r="B863" s="60"/>
      <c r="C863" s="60"/>
      <c r="D863" s="60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0"/>
      <c r="S863" s="61"/>
      <c r="T863" s="60"/>
      <c r="U863" s="60"/>
    </row>
    <row r="864" ht="15.75" customHeight="1">
      <c r="A864" s="60"/>
      <c r="B864" s="60"/>
      <c r="C864" s="60"/>
      <c r="D864" s="60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0"/>
      <c r="S864" s="61"/>
      <c r="T864" s="60"/>
      <c r="U864" s="60"/>
    </row>
    <row r="865" ht="15.75" customHeight="1">
      <c r="A865" s="60"/>
      <c r="B865" s="60"/>
      <c r="C865" s="60"/>
      <c r="D865" s="60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0"/>
      <c r="S865" s="61"/>
      <c r="T865" s="60"/>
      <c r="U865" s="60"/>
    </row>
    <row r="866" ht="15.75" customHeight="1">
      <c r="A866" s="60"/>
      <c r="B866" s="60"/>
      <c r="C866" s="60"/>
      <c r="D866" s="60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0"/>
      <c r="S866" s="61"/>
      <c r="T866" s="60"/>
      <c r="U866" s="60"/>
    </row>
    <row r="867" ht="15.75" customHeight="1">
      <c r="A867" s="60"/>
      <c r="B867" s="60"/>
      <c r="C867" s="60"/>
      <c r="D867" s="60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0"/>
      <c r="S867" s="61"/>
      <c r="T867" s="60"/>
      <c r="U867" s="60"/>
    </row>
    <row r="868" ht="15.75" customHeight="1">
      <c r="A868" s="60"/>
      <c r="B868" s="60"/>
      <c r="C868" s="60"/>
      <c r="D868" s="60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0"/>
      <c r="S868" s="61"/>
      <c r="T868" s="60"/>
      <c r="U868" s="60"/>
    </row>
    <row r="869" ht="15.75" customHeight="1">
      <c r="A869" s="60"/>
      <c r="B869" s="60"/>
      <c r="C869" s="60"/>
      <c r="D869" s="60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0"/>
      <c r="S869" s="61"/>
      <c r="T869" s="60"/>
      <c r="U869" s="60"/>
    </row>
    <row r="870" ht="15.75" customHeight="1">
      <c r="A870" s="60"/>
      <c r="B870" s="60"/>
      <c r="C870" s="60"/>
      <c r="D870" s="60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0"/>
      <c r="S870" s="61"/>
      <c r="T870" s="60"/>
      <c r="U870" s="60"/>
    </row>
    <row r="871" ht="15.75" customHeight="1">
      <c r="A871" s="60"/>
      <c r="B871" s="60"/>
      <c r="C871" s="60"/>
      <c r="D871" s="60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0"/>
      <c r="S871" s="61"/>
      <c r="T871" s="60"/>
      <c r="U871" s="60"/>
    </row>
    <row r="872" ht="15.75" customHeight="1">
      <c r="A872" s="60"/>
      <c r="B872" s="60"/>
      <c r="C872" s="60"/>
      <c r="D872" s="60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0"/>
      <c r="S872" s="61"/>
      <c r="T872" s="60"/>
      <c r="U872" s="60"/>
    </row>
    <row r="873" ht="15.75" customHeight="1">
      <c r="A873" s="60"/>
      <c r="B873" s="60"/>
      <c r="C873" s="60"/>
      <c r="D873" s="60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0"/>
      <c r="S873" s="61"/>
      <c r="T873" s="60"/>
      <c r="U873" s="60"/>
    </row>
    <row r="874" ht="15.75" customHeight="1">
      <c r="A874" s="60"/>
      <c r="B874" s="60"/>
      <c r="C874" s="60"/>
      <c r="D874" s="60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0"/>
      <c r="S874" s="61"/>
      <c r="T874" s="60"/>
      <c r="U874" s="60"/>
    </row>
    <row r="875" ht="15.75" customHeight="1">
      <c r="A875" s="60"/>
      <c r="B875" s="60"/>
      <c r="C875" s="60"/>
      <c r="D875" s="60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0"/>
      <c r="S875" s="61"/>
      <c r="T875" s="60"/>
      <c r="U875" s="60"/>
    </row>
    <row r="876" ht="15.75" customHeight="1">
      <c r="A876" s="60"/>
      <c r="B876" s="60"/>
      <c r="C876" s="60"/>
      <c r="D876" s="60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0"/>
      <c r="S876" s="61"/>
      <c r="T876" s="60"/>
      <c r="U876" s="60"/>
    </row>
    <row r="877" ht="15.75" customHeight="1">
      <c r="A877" s="60"/>
      <c r="B877" s="60"/>
      <c r="C877" s="60"/>
      <c r="D877" s="60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0"/>
      <c r="S877" s="61"/>
      <c r="T877" s="60"/>
      <c r="U877" s="60"/>
    </row>
    <row r="878" ht="15.75" customHeight="1">
      <c r="A878" s="60"/>
      <c r="B878" s="60"/>
      <c r="C878" s="60"/>
      <c r="D878" s="60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0"/>
      <c r="S878" s="61"/>
      <c r="T878" s="60"/>
      <c r="U878" s="60"/>
    </row>
    <row r="879" ht="15.75" customHeight="1">
      <c r="A879" s="60"/>
      <c r="B879" s="60"/>
      <c r="C879" s="60"/>
      <c r="D879" s="60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0"/>
      <c r="S879" s="61"/>
      <c r="T879" s="60"/>
      <c r="U879" s="60"/>
    </row>
    <row r="880" ht="15.75" customHeight="1">
      <c r="A880" s="60"/>
      <c r="B880" s="60"/>
      <c r="C880" s="60"/>
      <c r="D880" s="60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0"/>
      <c r="S880" s="61"/>
      <c r="T880" s="60"/>
      <c r="U880" s="60"/>
    </row>
    <row r="881" ht="15.75" customHeight="1">
      <c r="A881" s="60"/>
      <c r="B881" s="60"/>
      <c r="C881" s="60"/>
      <c r="D881" s="60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0"/>
      <c r="S881" s="61"/>
      <c r="T881" s="60"/>
      <c r="U881" s="60"/>
    </row>
    <row r="882" ht="15.75" customHeight="1">
      <c r="A882" s="60"/>
      <c r="B882" s="60"/>
      <c r="C882" s="60"/>
      <c r="D882" s="60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0"/>
      <c r="S882" s="61"/>
      <c r="T882" s="60"/>
      <c r="U882" s="60"/>
    </row>
    <row r="883" ht="15.75" customHeight="1">
      <c r="A883" s="60"/>
      <c r="B883" s="60"/>
      <c r="C883" s="60"/>
      <c r="D883" s="60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0"/>
      <c r="S883" s="61"/>
      <c r="T883" s="60"/>
      <c r="U883" s="60"/>
    </row>
    <row r="884" ht="15.75" customHeight="1">
      <c r="A884" s="60"/>
      <c r="B884" s="60"/>
      <c r="C884" s="60"/>
      <c r="D884" s="60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0"/>
      <c r="S884" s="61"/>
      <c r="T884" s="60"/>
      <c r="U884" s="60"/>
    </row>
    <row r="885" ht="15.75" customHeight="1">
      <c r="A885" s="60"/>
      <c r="B885" s="60"/>
      <c r="C885" s="60"/>
      <c r="D885" s="60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0"/>
      <c r="S885" s="61"/>
      <c r="T885" s="60"/>
      <c r="U885" s="60"/>
    </row>
    <row r="886" ht="15.75" customHeight="1">
      <c r="A886" s="60"/>
      <c r="B886" s="60"/>
      <c r="C886" s="60"/>
      <c r="D886" s="60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0"/>
      <c r="S886" s="61"/>
      <c r="T886" s="60"/>
      <c r="U886" s="60"/>
    </row>
    <row r="887" ht="15.75" customHeight="1">
      <c r="A887" s="60"/>
      <c r="B887" s="60"/>
      <c r="C887" s="60"/>
      <c r="D887" s="60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0"/>
      <c r="S887" s="61"/>
      <c r="T887" s="60"/>
      <c r="U887" s="60"/>
    </row>
    <row r="888" ht="15.75" customHeight="1">
      <c r="A888" s="60"/>
      <c r="B888" s="60"/>
      <c r="C888" s="60"/>
      <c r="D888" s="60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0"/>
      <c r="S888" s="61"/>
      <c r="T888" s="60"/>
      <c r="U888" s="60"/>
    </row>
    <row r="889" ht="15.75" customHeight="1">
      <c r="A889" s="60"/>
      <c r="B889" s="60"/>
      <c r="C889" s="60"/>
      <c r="D889" s="60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0"/>
      <c r="S889" s="61"/>
      <c r="T889" s="60"/>
      <c r="U889" s="60"/>
    </row>
    <row r="890" ht="15.75" customHeight="1">
      <c r="A890" s="60"/>
      <c r="B890" s="60"/>
      <c r="C890" s="60"/>
      <c r="D890" s="60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0"/>
      <c r="S890" s="61"/>
      <c r="T890" s="60"/>
      <c r="U890" s="60"/>
    </row>
    <row r="891" ht="15.75" customHeight="1">
      <c r="A891" s="60"/>
      <c r="B891" s="60"/>
      <c r="C891" s="60"/>
      <c r="D891" s="60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0"/>
      <c r="S891" s="61"/>
      <c r="T891" s="60"/>
      <c r="U891" s="60"/>
    </row>
    <row r="892" ht="15.75" customHeight="1">
      <c r="A892" s="60"/>
      <c r="B892" s="60"/>
      <c r="C892" s="60"/>
      <c r="D892" s="60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0"/>
      <c r="S892" s="61"/>
      <c r="T892" s="60"/>
      <c r="U892" s="60"/>
    </row>
    <row r="893" ht="15.75" customHeight="1">
      <c r="A893" s="60"/>
      <c r="B893" s="60"/>
      <c r="C893" s="60"/>
      <c r="D893" s="60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0"/>
      <c r="S893" s="61"/>
      <c r="T893" s="60"/>
      <c r="U893" s="60"/>
    </row>
    <row r="894" ht="15.75" customHeight="1">
      <c r="A894" s="60"/>
      <c r="B894" s="60"/>
      <c r="C894" s="60"/>
      <c r="D894" s="60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0"/>
      <c r="S894" s="61"/>
      <c r="T894" s="60"/>
      <c r="U894" s="60"/>
    </row>
    <row r="895" ht="15.75" customHeight="1">
      <c r="A895" s="60"/>
      <c r="B895" s="60"/>
      <c r="C895" s="60"/>
      <c r="D895" s="60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0"/>
      <c r="S895" s="61"/>
      <c r="T895" s="60"/>
      <c r="U895" s="60"/>
    </row>
    <row r="896" ht="15.75" customHeight="1">
      <c r="A896" s="60"/>
      <c r="B896" s="60"/>
      <c r="C896" s="60"/>
      <c r="D896" s="60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0"/>
      <c r="S896" s="61"/>
      <c r="T896" s="60"/>
      <c r="U896" s="60"/>
    </row>
    <row r="897" ht="15.75" customHeight="1">
      <c r="A897" s="60"/>
      <c r="B897" s="60"/>
      <c r="C897" s="60"/>
      <c r="D897" s="60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0"/>
      <c r="S897" s="61"/>
      <c r="T897" s="60"/>
      <c r="U897" s="60"/>
    </row>
    <row r="898" ht="15.75" customHeight="1">
      <c r="A898" s="60"/>
      <c r="B898" s="60"/>
      <c r="C898" s="60"/>
      <c r="D898" s="60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0"/>
      <c r="S898" s="61"/>
      <c r="T898" s="60"/>
      <c r="U898" s="60"/>
    </row>
    <row r="899" ht="15.75" customHeight="1">
      <c r="A899" s="60"/>
      <c r="B899" s="60"/>
      <c r="C899" s="60"/>
      <c r="D899" s="60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0"/>
      <c r="S899" s="61"/>
      <c r="T899" s="60"/>
      <c r="U899" s="60"/>
    </row>
    <row r="900" ht="15.75" customHeight="1">
      <c r="A900" s="60"/>
      <c r="B900" s="60"/>
      <c r="C900" s="60"/>
      <c r="D900" s="60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0"/>
      <c r="S900" s="61"/>
      <c r="T900" s="60"/>
      <c r="U900" s="60"/>
    </row>
    <row r="901" ht="15.75" customHeight="1">
      <c r="A901" s="60"/>
      <c r="B901" s="60"/>
      <c r="C901" s="60"/>
      <c r="D901" s="60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0"/>
      <c r="S901" s="61"/>
      <c r="T901" s="60"/>
      <c r="U901" s="60"/>
    </row>
    <row r="902" ht="15.75" customHeight="1">
      <c r="A902" s="60"/>
      <c r="B902" s="60"/>
      <c r="C902" s="60"/>
      <c r="D902" s="60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0"/>
      <c r="S902" s="61"/>
      <c r="T902" s="60"/>
      <c r="U902" s="60"/>
    </row>
    <row r="903" ht="15.75" customHeight="1">
      <c r="A903" s="60"/>
      <c r="B903" s="60"/>
      <c r="C903" s="60"/>
      <c r="D903" s="60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0"/>
      <c r="S903" s="61"/>
      <c r="T903" s="60"/>
      <c r="U903" s="60"/>
    </row>
    <row r="904" ht="15.75" customHeight="1">
      <c r="A904" s="60"/>
      <c r="B904" s="60"/>
      <c r="C904" s="60"/>
      <c r="D904" s="60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0"/>
      <c r="S904" s="61"/>
      <c r="T904" s="60"/>
      <c r="U904" s="60"/>
    </row>
    <row r="905" ht="15.75" customHeight="1">
      <c r="A905" s="60"/>
      <c r="B905" s="60"/>
      <c r="C905" s="60"/>
      <c r="D905" s="60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0"/>
      <c r="S905" s="61"/>
      <c r="T905" s="60"/>
      <c r="U905" s="60"/>
    </row>
    <row r="906" ht="15.75" customHeight="1">
      <c r="A906" s="60"/>
      <c r="B906" s="60"/>
      <c r="C906" s="60"/>
      <c r="D906" s="60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0"/>
      <c r="S906" s="61"/>
      <c r="T906" s="60"/>
      <c r="U906" s="60"/>
    </row>
    <row r="907" ht="15.75" customHeight="1">
      <c r="A907" s="60"/>
      <c r="B907" s="60"/>
      <c r="C907" s="60"/>
      <c r="D907" s="60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0"/>
      <c r="S907" s="61"/>
      <c r="T907" s="60"/>
      <c r="U907" s="60"/>
    </row>
    <row r="908" ht="15.75" customHeight="1">
      <c r="A908" s="60"/>
      <c r="B908" s="60"/>
      <c r="C908" s="60"/>
      <c r="D908" s="60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0"/>
      <c r="S908" s="61"/>
      <c r="T908" s="60"/>
      <c r="U908" s="60"/>
    </row>
    <row r="909" ht="15.75" customHeight="1">
      <c r="A909" s="60"/>
      <c r="B909" s="60"/>
      <c r="C909" s="60"/>
      <c r="D909" s="60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0"/>
      <c r="S909" s="61"/>
      <c r="T909" s="60"/>
      <c r="U909" s="60"/>
    </row>
    <row r="910" ht="15.75" customHeight="1">
      <c r="A910" s="60"/>
      <c r="B910" s="60"/>
      <c r="C910" s="60"/>
      <c r="D910" s="60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0"/>
      <c r="S910" s="61"/>
      <c r="T910" s="60"/>
      <c r="U910" s="60"/>
    </row>
    <row r="911" ht="15.75" customHeight="1">
      <c r="A911" s="60"/>
      <c r="B911" s="60"/>
      <c r="C911" s="60"/>
      <c r="D911" s="60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0"/>
      <c r="S911" s="61"/>
      <c r="T911" s="60"/>
      <c r="U911" s="60"/>
    </row>
    <row r="912" ht="15.75" customHeight="1">
      <c r="A912" s="60"/>
      <c r="B912" s="60"/>
      <c r="C912" s="60"/>
      <c r="D912" s="60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0"/>
      <c r="S912" s="61"/>
      <c r="T912" s="60"/>
      <c r="U912" s="60"/>
    </row>
    <row r="913" ht="15.75" customHeight="1">
      <c r="A913" s="60"/>
      <c r="B913" s="60"/>
      <c r="C913" s="60"/>
      <c r="D913" s="60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0"/>
      <c r="S913" s="61"/>
      <c r="T913" s="60"/>
      <c r="U913" s="60"/>
    </row>
    <row r="914" ht="15.75" customHeight="1">
      <c r="A914" s="60"/>
      <c r="B914" s="60"/>
      <c r="C914" s="60"/>
      <c r="D914" s="60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0"/>
      <c r="S914" s="61"/>
      <c r="T914" s="60"/>
      <c r="U914" s="60"/>
    </row>
    <row r="915" ht="15.75" customHeight="1">
      <c r="A915" s="60"/>
      <c r="B915" s="60"/>
      <c r="C915" s="60"/>
      <c r="D915" s="60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0"/>
      <c r="S915" s="61"/>
      <c r="T915" s="60"/>
      <c r="U915" s="60"/>
    </row>
    <row r="916" ht="15.75" customHeight="1">
      <c r="A916" s="60"/>
      <c r="B916" s="60"/>
      <c r="C916" s="60"/>
      <c r="D916" s="60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0"/>
      <c r="S916" s="61"/>
      <c r="T916" s="60"/>
      <c r="U916" s="60"/>
    </row>
    <row r="917" ht="15.75" customHeight="1">
      <c r="A917" s="60"/>
      <c r="B917" s="60"/>
      <c r="C917" s="60"/>
      <c r="D917" s="60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0"/>
      <c r="S917" s="61"/>
      <c r="T917" s="60"/>
      <c r="U917" s="60"/>
    </row>
    <row r="918" ht="15.75" customHeight="1">
      <c r="A918" s="60"/>
      <c r="B918" s="60"/>
      <c r="C918" s="60"/>
      <c r="D918" s="60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0"/>
      <c r="S918" s="61"/>
      <c r="T918" s="60"/>
      <c r="U918" s="60"/>
    </row>
    <row r="919" ht="15.75" customHeight="1">
      <c r="A919" s="60"/>
      <c r="B919" s="60"/>
      <c r="C919" s="60"/>
      <c r="D919" s="60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0"/>
      <c r="S919" s="61"/>
      <c r="T919" s="60"/>
      <c r="U919" s="60"/>
    </row>
    <row r="920" ht="15.75" customHeight="1">
      <c r="A920" s="60"/>
      <c r="B920" s="60"/>
      <c r="C920" s="60"/>
      <c r="D920" s="60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0"/>
      <c r="S920" s="61"/>
      <c r="T920" s="60"/>
      <c r="U920" s="60"/>
    </row>
    <row r="921" ht="15.75" customHeight="1">
      <c r="A921" s="60"/>
      <c r="B921" s="60"/>
      <c r="C921" s="60"/>
      <c r="D921" s="60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0"/>
      <c r="S921" s="61"/>
      <c r="T921" s="60"/>
      <c r="U921" s="60"/>
    </row>
    <row r="922" ht="15.75" customHeight="1">
      <c r="A922" s="60"/>
      <c r="B922" s="60"/>
      <c r="C922" s="60"/>
      <c r="D922" s="60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0"/>
      <c r="S922" s="61"/>
      <c r="T922" s="60"/>
      <c r="U922" s="60"/>
    </row>
    <row r="923" ht="15.75" customHeight="1">
      <c r="A923" s="60"/>
      <c r="B923" s="60"/>
      <c r="C923" s="60"/>
      <c r="D923" s="60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0"/>
      <c r="S923" s="61"/>
      <c r="T923" s="60"/>
      <c r="U923" s="60"/>
    </row>
    <row r="924" ht="15.75" customHeight="1">
      <c r="A924" s="60"/>
      <c r="B924" s="60"/>
      <c r="C924" s="60"/>
      <c r="D924" s="60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0"/>
      <c r="S924" s="61"/>
      <c r="T924" s="60"/>
      <c r="U924" s="60"/>
    </row>
    <row r="925" ht="15.75" customHeight="1">
      <c r="A925" s="60"/>
      <c r="B925" s="60"/>
      <c r="C925" s="60"/>
      <c r="D925" s="60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0"/>
      <c r="S925" s="61"/>
      <c r="T925" s="60"/>
      <c r="U925" s="60"/>
    </row>
    <row r="926" ht="15.75" customHeight="1">
      <c r="A926" s="60"/>
      <c r="B926" s="60"/>
      <c r="C926" s="60"/>
      <c r="D926" s="60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0"/>
      <c r="S926" s="61"/>
      <c r="T926" s="60"/>
      <c r="U926" s="60"/>
    </row>
    <row r="927" ht="15.75" customHeight="1">
      <c r="A927" s="60"/>
      <c r="B927" s="60"/>
      <c r="C927" s="60"/>
      <c r="D927" s="60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0"/>
      <c r="S927" s="61"/>
      <c r="T927" s="60"/>
      <c r="U927" s="60"/>
    </row>
    <row r="928" ht="15.75" customHeight="1">
      <c r="A928" s="60"/>
      <c r="B928" s="60"/>
      <c r="C928" s="60"/>
      <c r="D928" s="60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0"/>
      <c r="S928" s="61"/>
      <c r="T928" s="60"/>
      <c r="U928" s="60"/>
    </row>
    <row r="929" ht="15.75" customHeight="1">
      <c r="A929" s="60"/>
      <c r="B929" s="60"/>
      <c r="C929" s="60"/>
      <c r="D929" s="60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0"/>
      <c r="S929" s="61"/>
      <c r="T929" s="60"/>
      <c r="U929" s="60"/>
    </row>
    <row r="930" ht="15.75" customHeight="1">
      <c r="A930" s="60"/>
      <c r="B930" s="60"/>
      <c r="C930" s="60"/>
      <c r="D930" s="60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0"/>
      <c r="S930" s="61"/>
      <c r="T930" s="60"/>
      <c r="U930" s="60"/>
    </row>
    <row r="931" ht="15.75" customHeight="1">
      <c r="A931" s="60"/>
      <c r="B931" s="60"/>
      <c r="C931" s="60"/>
      <c r="D931" s="60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0"/>
      <c r="S931" s="61"/>
      <c r="T931" s="60"/>
      <c r="U931" s="60"/>
    </row>
    <row r="932" ht="15.75" customHeight="1">
      <c r="A932" s="60"/>
      <c r="B932" s="60"/>
      <c r="C932" s="60"/>
      <c r="D932" s="60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0"/>
      <c r="S932" s="61"/>
      <c r="T932" s="60"/>
      <c r="U932" s="60"/>
    </row>
    <row r="933" ht="15.75" customHeight="1">
      <c r="A933" s="60"/>
      <c r="B933" s="60"/>
      <c r="C933" s="60"/>
      <c r="D933" s="60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0"/>
      <c r="S933" s="61"/>
      <c r="T933" s="60"/>
      <c r="U933" s="60"/>
    </row>
    <row r="934" ht="15.75" customHeight="1">
      <c r="A934" s="60"/>
      <c r="B934" s="60"/>
      <c r="C934" s="60"/>
      <c r="D934" s="60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0"/>
      <c r="S934" s="61"/>
      <c r="T934" s="60"/>
      <c r="U934" s="60"/>
    </row>
    <row r="935" ht="15.75" customHeight="1">
      <c r="A935" s="60"/>
      <c r="B935" s="60"/>
      <c r="C935" s="60"/>
      <c r="D935" s="60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0"/>
      <c r="S935" s="61"/>
      <c r="T935" s="60"/>
      <c r="U935" s="60"/>
    </row>
    <row r="936" ht="15.75" customHeight="1">
      <c r="A936" s="60"/>
      <c r="B936" s="60"/>
      <c r="C936" s="60"/>
      <c r="D936" s="60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0"/>
      <c r="S936" s="61"/>
      <c r="T936" s="60"/>
      <c r="U936" s="60"/>
    </row>
    <row r="937" ht="15.75" customHeight="1">
      <c r="A937" s="60"/>
      <c r="B937" s="60"/>
      <c r="C937" s="60"/>
      <c r="D937" s="60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0"/>
      <c r="S937" s="61"/>
      <c r="T937" s="60"/>
      <c r="U937" s="60"/>
    </row>
    <row r="938" ht="15.75" customHeight="1">
      <c r="A938" s="60"/>
      <c r="B938" s="60"/>
      <c r="C938" s="60"/>
      <c r="D938" s="60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0"/>
      <c r="S938" s="61"/>
      <c r="T938" s="60"/>
      <c r="U938" s="60"/>
    </row>
    <row r="939" ht="15.75" customHeight="1">
      <c r="A939" s="60"/>
      <c r="B939" s="60"/>
      <c r="C939" s="60"/>
      <c r="D939" s="60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0"/>
      <c r="S939" s="61"/>
      <c r="T939" s="60"/>
      <c r="U939" s="60"/>
    </row>
    <row r="940" ht="15.75" customHeight="1">
      <c r="A940" s="60"/>
      <c r="B940" s="60"/>
      <c r="C940" s="60"/>
      <c r="D940" s="60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0"/>
      <c r="S940" s="61"/>
      <c r="T940" s="60"/>
      <c r="U940" s="60"/>
    </row>
    <row r="941" ht="15.75" customHeight="1">
      <c r="A941" s="60"/>
      <c r="B941" s="60"/>
      <c r="C941" s="60"/>
      <c r="D941" s="60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0"/>
      <c r="S941" s="61"/>
      <c r="T941" s="60"/>
      <c r="U941" s="60"/>
    </row>
    <row r="942" ht="15.75" customHeight="1">
      <c r="A942" s="60"/>
      <c r="B942" s="60"/>
      <c r="C942" s="60"/>
      <c r="D942" s="60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0"/>
      <c r="S942" s="61"/>
      <c r="T942" s="60"/>
      <c r="U942" s="60"/>
    </row>
    <row r="943" ht="15.75" customHeight="1">
      <c r="A943" s="60"/>
      <c r="B943" s="60"/>
      <c r="C943" s="60"/>
      <c r="D943" s="60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0"/>
      <c r="S943" s="61"/>
      <c r="T943" s="60"/>
      <c r="U943" s="60"/>
    </row>
    <row r="944" ht="15.75" customHeight="1">
      <c r="A944" s="60"/>
      <c r="B944" s="60"/>
      <c r="C944" s="60"/>
      <c r="D944" s="60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0"/>
      <c r="S944" s="61"/>
      <c r="T944" s="60"/>
      <c r="U944" s="60"/>
    </row>
    <row r="945" ht="15.75" customHeight="1">
      <c r="A945" s="60"/>
      <c r="B945" s="60"/>
      <c r="C945" s="60"/>
      <c r="D945" s="60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0"/>
      <c r="S945" s="61"/>
      <c r="T945" s="60"/>
      <c r="U945" s="60"/>
    </row>
    <row r="946" ht="15.75" customHeight="1">
      <c r="A946" s="60"/>
      <c r="B946" s="60"/>
      <c r="C946" s="60"/>
      <c r="D946" s="60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0"/>
      <c r="S946" s="61"/>
      <c r="T946" s="60"/>
      <c r="U946" s="60"/>
    </row>
    <row r="947" ht="15.75" customHeight="1">
      <c r="A947" s="60"/>
      <c r="B947" s="60"/>
      <c r="C947" s="60"/>
      <c r="D947" s="60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0"/>
      <c r="S947" s="61"/>
      <c r="T947" s="60"/>
      <c r="U947" s="60"/>
    </row>
    <row r="948" ht="15.75" customHeight="1">
      <c r="A948" s="60"/>
      <c r="B948" s="60"/>
      <c r="C948" s="60"/>
      <c r="D948" s="60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0"/>
      <c r="S948" s="61"/>
      <c r="T948" s="60"/>
      <c r="U948" s="60"/>
    </row>
    <row r="949" ht="15.75" customHeight="1">
      <c r="A949" s="60"/>
      <c r="B949" s="60"/>
      <c r="C949" s="60"/>
      <c r="D949" s="60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0"/>
      <c r="S949" s="61"/>
      <c r="T949" s="60"/>
      <c r="U949" s="60"/>
    </row>
    <row r="950" ht="15.75" customHeight="1">
      <c r="A950" s="60"/>
      <c r="B950" s="60"/>
      <c r="C950" s="60"/>
      <c r="D950" s="60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0"/>
      <c r="S950" s="61"/>
      <c r="T950" s="60"/>
      <c r="U950" s="60"/>
    </row>
    <row r="951" ht="15.75" customHeight="1">
      <c r="A951" s="60"/>
      <c r="B951" s="60"/>
      <c r="C951" s="60"/>
      <c r="D951" s="60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0"/>
      <c r="S951" s="61"/>
      <c r="T951" s="60"/>
      <c r="U951" s="60"/>
    </row>
    <row r="952" ht="15.75" customHeight="1">
      <c r="A952" s="60"/>
      <c r="B952" s="60"/>
      <c r="C952" s="60"/>
      <c r="D952" s="60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0"/>
      <c r="S952" s="61"/>
      <c r="T952" s="60"/>
      <c r="U952" s="60"/>
    </row>
    <row r="953" ht="15.75" customHeight="1">
      <c r="A953" s="60"/>
      <c r="B953" s="60"/>
      <c r="C953" s="60"/>
      <c r="D953" s="60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0"/>
      <c r="S953" s="61"/>
      <c r="T953" s="60"/>
      <c r="U953" s="60"/>
    </row>
    <row r="954" ht="15.75" customHeight="1">
      <c r="A954" s="60"/>
      <c r="B954" s="60"/>
      <c r="C954" s="60"/>
      <c r="D954" s="60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0"/>
      <c r="S954" s="61"/>
      <c r="T954" s="60"/>
      <c r="U954" s="60"/>
    </row>
    <row r="955" ht="15.75" customHeight="1">
      <c r="A955" s="60"/>
      <c r="B955" s="60"/>
      <c r="C955" s="60"/>
      <c r="D955" s="60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0"/>
      <c r="S955" s="61"/>
      <c r="T955" s="60"/>
      <c r="U955" s="60"/>
    </row>
    <row r="956" ht="15.75" customHeight="1">
      <c r="A956" s="60"/>
      <c r="B956" s="60"/>
      <c r="C956" s="60"/>
      <c r="D956" s="60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0"/>
      <c r="S956" s="61"/>
      <c r="T956" s="60"/>
      <c r="U956" s="60"/>
    </row>
    <row r="957" ht="15.75" customHeight="1">
      <c r="A957" s="60"/>
      <c r="B957" s="60"/>
      <c r="C957" s="60"/>
      <c r="D957" s="60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0"/>
      <c r="S957" s="61"/>
      <c r="T957" s="60"/>
      <c r="U957" s="60"/>
    </row>
    <row r="958" ht="15.75" customHeight="1">
      <c r="A958" s="60"/>
      <c r="B958" s="60"/>
      <c r="C958" s="60"/>
      <c r="D958" s="60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0"/>
      <c r="S958" s="61"/>
      <c r="T958" s="60"/>
      <c r="U958" s="60"/>
    </row>
    <row r="959" ht="15.75" customHeight="1">
      <c r="A959" s="60"/>
      <c r="B959" s="60"/>
      <c r="C959" s="60"/>
      <c r="D959" s="60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0"/>
      <c r="S959" s="61"/>
      <c r="T959" s="60"/>
      <c r="U959" s="60"/>
    </row>
    <row r="960" ht="15.75" customHeight="1">
      <c r="A960" s="60"/>
      <c r="B960" s="60"/>
      <c r="C960" s="60"/>
      <c r="D960" s="60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0"/>
      <c r="S960" s="61"/>
      <c r="T960" s="60"/>
      <c r="U960" s="60"/>
    </row>
    <row r="961" ht="15.75" customHeight="1">
      <c r="A961" s="60"/>
      <c r="B961" s="60"/>
      <c r="C961" s="60"/>
      <c r="D961" s="60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0"/>
      <c r="S961" s="61"/>
      <c r="T961" s="60"/>
      <c r="U961" s="60"/>
    </row>
    <row r="962" ht="15.75" customHeight="1">
      <c r="A962" s="60"/>
      <c r="B962" s="60"/>
      <c r="C962" s="60"/>
      <c r="D962" s="60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0"/>
      <c r="S962" s="61"/>
      <c r="T962" s="60"/>
      <c r="U962" s="60"/>
    </row>
    <row r="963" ht="15.75" customHeight="1">
      <c r="A963" s="60"/>
      <c r="B963" s="60"/>
      <c r="C963" s="60"/>
      <c r="D963" s="60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0"/>
      <c r="S963" s="61"/>
      <c r="T963" s="60"/>
      <c r="U963" s="60"/>
    </row>
    <row r="964" ht="15.75" customHeight="1">
      <c r="A964" s="60"/>
      <c r="B964" s="60"/>
      <c r="C964" s="60"/>
      <c r="D964" s="60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0"/>
      <c r="S964" s="61"/>
      <c r="T964" s="60"/>
      <c r="U964" s="60"/>
    </row>
    <row r="965" ht="15.75" customHeight="1">
      <c r="A965" s="60"/>
      <c r="B965" s="60"/>
      <c r="C965" s="60"/>
      <c r="D965" s="60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0"/>
      <c r="S965" s="61"/>
      <c r="T965" s="60"/>
      <c r="U965" s="60"/>
    </row>
    <row r="966" ht="15.75" customHeight="1">
      <c r="A966" s="60"/>
      <c r="B966" s="60"/>
      <c r="C966" s="60"/>
      <c r="D966" s="60"/>
      <c r="E966" s="61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0"/>
      <c r="S966" s="61"/>
      <c r="T966" s="60"/>
      <c r="U966" s="60"/>
    </row>
    <row r="967" ht="15.75" customHeight="1">
      <c r="A967" s="60"/>
      <c r="B967" s="60"/>
      <c r="C967" s="60"/>
      <c r="D967" s="60"/>
      <c r="E967" s="61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0"/>
      <c r="S967" s="61"/>
      <c r="T967" s="60"/>
      <c r="U967" s="60"/>
    </row>
    <row r="968" ht="15.75" customHeight="1">
      <c r="A968" s="60"/>
      <c r="B968" s="60"/>
      <c r="C968" s="60"/>
      <c r="D968" s="60"/>
      <c r="E968" s="61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0"/>
      <c r="S968" s="61"/>
      <c r="T968" s="60"/>
      <c r="U968" s="60"/>
    </row>
    <row r="969" ht="15.75" customHeight="1">
      <c r="A969" s="60"/>
      <c r="B969" s="60"/>
      <c r="C969" s="60"/>
      <c r="D969" s="60"/>
      <c r="E969" s="61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0"/>
      <c r="S969" s="61"/>
      <c r="T969" s="60"/>
      <c r="U969" s="60"/>
    </row>
    <row r="970" ht="15.75" customHeight="1">
      <c r="A970" s="60"/>
      <c r="B970" s="60"/>
      <c r="C970" s="60"/>
      <c r="D970" s="60"/>
      <c r="E970" s="61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0"/>
      <c r="S970" s="61"/>
      <c r="T970" s="60"/>
      <c r="U970" s="60"/>
    </row>
    <row r="971" ht="15.75" customHeight="1">
      <c r="A971" s="60"/>
      <c r="B971" s="60"/>
      <c r="C971" s="60"/>
      <c r="D971" s="60"/>
      <c r="E971" s="61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0"/>
      <c r="S971" s="61"/>
      <c r="T971" s="60"/>
      <c r="U971" s="60"/>
    </row>
    <row r="972" ht="15.75" customHeight="1">
      <c r="A972" s="60"/>
      <c r="B972" s="60"/>
      <c r="C972" s="60"/>
      <c r="D972" s="60"/>
      <c r="E972" s="61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0"/>
      <c r="S972" s="61"/>
      <c r="T972" s="60"/>
      <c r="U972" s="60"/>
    </row>
    <row r="973" ht="15.75" customHeight="1">
      <c r="A973" s="60"/>
      <c r="B973" s="60"/>
      <c r="C973" s="60"/>
      <c r="D973" s="60"/>
      <c r="E973" s="61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0"/>
      <c r="S973" s="61"/>
      <c r="T973" s="60"/>
      <c r="U973" s="60"/>
    </row>
    <row r="974" ht="15.75" customHeight="1">
      <c r="A974" s="60"/>
      <c r="B974" s="60"/>
      <c r="C974" s="60"/>
      <c r="D974" s="60"/>
      <c r="E974" s="61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0"/>
      <c r="S974" s="61"/>
      <c r="T974" s="60"/>
      <c r="U974" s="60"/>
    </row>
    <row r="975" ht="15.75" customHeight="1">
      <c r="A975" s="60"/>
      <c r="B975" s="60"/>
      <c r="C975" s="60"/>
      <c r="D975" s="60"/>
      <c r="E975" s="61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0"/>
      <c r="S975" s="61"/>
      <c r="T975" s="60"/>
      <c r="U975" s="60"/>
    </row>
    <row r="976" ht="15.75" customHeight="1">
      <c r="A976" s="60"/>
      <c r="B976" s="60"/>
      <c r="C976" s="60"/>
      <c r="D976" s="60"/>
      <c r="E976" s="61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0"/>
      <c r="S976" s="61"/>
      <c r="T976" s="60"/>
      <c r="U976" s="60"/>
    </row>
    <row r="977" ht="15.75" customHeight="1">
      <c r="A977" s="60"/>
      <c r="B977" s="60"/>
      <c r="C977" s="60"/>
      <c r="D977" s="60"/>
      <c r="E977" s="61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0"/>
      <c r="S977" s="61"/>
      <c r="T977" s="60"/>
      <c r="U977" s="60"/>
    </row>
    <row r="978" ht="15.75" customHeight="1">
      <c r="A978" s="60"/>
      <c r="B978" s="60"/>
      <c r="C978" s="60"/>
      <c r="D978" s="60"/>
      <c r="E978" s="61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0"/>
      <c r="S978" s="61"/>
      <c r="T978" s="60"/>
      <c r="U978" s="60"/>
    </row>
    <row r="979" ht="15.75" customHeight="1">
      <c r="A979" s="60"/>
      <c r="B979" s="60"/>
      <c r="C979" s="60"/>
      <c r="D979" s="60"/>
      <c r="E979" s="61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0"/>
      <c r="S979" s="61"/>
      <c r="T979" s="60"/>
      <c r="U979" s="60"/>
    </row>
    <row r="980" ht="15.75" customHeight="1">
      <c r="A980" s="60"/>
      <c r="B980" s="60"/>
      <c r="C980" s="60"/>
      <c r="D980" s="60"/>
      <c r="E980" s="61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0"/>
      <c r="S980" s="61"/>
      <c r="T980" s="60"/>
      <c r="U980" s="60"/>
    </row>
    <row r="981" ht="15.75" customHeight="1">
      <c r="A981" s="60"/>
      <c r="B981" s="60"/>
      <c r="C981" s="60"/>
      <c r="D981" s="60"/>
      <c r="E981" s="61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0"/>
      <c r="S981" s="61"/>
      <c r="T981" s="60"/>
      <c r="U981" s="60"/>
    </row>
    <row r="982" ht="15.75" customHeight="1">
      <c r="A982" s="60"/>
      <c r="B982" s="60"/>
      <c r="C982" s="60"/>
      <c r="D982" s="60"/>
      <c r="E982" s="61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0"/>
      <c r="S982" s="61"/>
      <c r="T982" s="60"/>
      <c r="U982" s="60"/>
    </row>
    <row r="983" ht="15.75" customHeight="1">
      <c r="A983" s="60"/>
      <c r="B983" s="60"/>
      <c r="C983" s="60"/>
      <c r="D983" s="60"/>
      <c r="E983" s="61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0"/>
      <c r="S983" s="61"/>
      <c r="T983" s="60"/>
      <c r="U983" s="60"/>
    </row>
    <row r="984" ht="15.75" customHeight="1">
      <c r="A984" s="60"/>
      <c r="B984" s="60"/>
      <c r="C984" s="60"/>
      <c r="D984" s="60"/>
      <c r="E984" s="61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0"/>
      <c r="S984" s="61"/>
      <c r="T984" s="60"/>
      <c r="U984" s="60"/>
    </row>
    <row r="985" ht="15.75" customHeight="1">
      <c r="A985" s="60"/>
      <c r="B985" s="60"/>
      <c r="C985" s="60"/>
      <c r="D985" s="60"/>
      <c r="E985" s="61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0"/>
      <c r="S985" s="61"/>
      <c r="T985" s="60"/>
      <c r="U985" s="60"/>
    </row>
    <row r="986" ht="15.75" customHeight="1">
      <c r="A986" s="60"/>
      <c r="B986" s="60"/>
      <c r="C986" s="60"/>
      <c r="D986" s="60"/>
      <c r="E986" s="61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0"/>
      <c r="S986" s="61"/>
      <c r="T986" s="60"/>
      <c r="U986" s="60"/>
    </row>
    <row r="987" ht="15.75" customHeight="1">
      <c r="A987" s="60"/>
      <c r="B987" s="60"/>
      <c r="C987" s="60"/>
      <c r="D987" s="60"/>
      <c r="E987" s="61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0"/>
      <c r="S987" s="61"/>
      <c r="T987" s="60"/>
      <c r="U987" s="60"/>
    </row>
    <row r="988" ht="15.75" customHeight="1">
      <c r="A988" s="60"/>
      <c r="B988" s="60"/>
      <c r="C988" s="60"/>
      <c r="D988" s="60"/>
      <c r="E988" s="61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0"/>
      <c r="S988" s="61"/>
      <c r="T988" s="60"/>
      <c r="U988" s="60"/>
    </row>
    <row r="989" ht="15.75" customHeight="1">
      <c r="A989" s="60"/>
      <c r="B989" s="60"/>
      <c r="C989" s="60"/>
      <c r="D989" s="60"/>
      <c r="E989" s="61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0"/>
      <c r="S989" s="61"/>
      <c r="T989" s="60"/>
      <c r="U989" s="60"/>
    </row>
    <row r="990" ht="15.75" customHeight="1">
      <c r="A990" s="60"/>
      <c r="B990" s="60"/>
      <c r="C990" s="60"/>
      <c r="D990" s="60"/>
      <c r="E990" s="61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0"/>
      <c r="S990" s="61"/>
      <c r="T990" s="60"/>
      <c r="U990" s="60"/>
    </row>
    <row r="991" ht="15.75" customHeight="1">
      <c r="A991" s="60"/>
      <c r="B991" s="60"/>
      <c r="C991" s="60"/>
      <c r="D991" s="60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0"/>
      <c r="S991" s="61"/>
      <c r="T991" s="60"/>
      <c r="U991" s="60"/>
    </row>
    <row r="992" ht="15.75" customHeight="1">
      <c r="A992" s="60"/>
      <c r="B992" s="60"/>
      <c r="C992" s="60"/>
      <c r="D992" s="60"/>
      <c r="E992" s="61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0"/>
      <c r="S992" s="61"/>
      <c r="T992" s="60"/>
      <c r="U992" s="60"/>
    </row>
    <row r="993" ht="15.75" customHeight="1">
      <c r="A993" s="60"/>
      <c r="B993" s="60"/>
      <c r="C993" s="60"/>
      <c r="D993" s="60"/>
      <c r="E993" s="61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0"/>
      <c r="S993" s="61"/>
      <c r="T993" s="60"/>
      <c r="U993" s="60"/>
    </row>
    <row r="994" ht="15.75" customHeight="1">
      <c r="A994" s="60"/>
      <c r="B994" s="60"/>
      <c r="C994" s="60"/>
      <c r="D994" s="60"/>
      <c r="E994" s="61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0"/>
      <c r="S994" s="61"/>
      <c r="T994" s="60"/>
      <c r="U994" s="60"/>
    </row>
    <row r="995" ht="15.75" customHeight="1">
      <c r="A995" s="60"/>
      <c r="B995" s="60"/>
      <c r="C995" s="60"/>
      <c r="D995" s="60"/>
      <c r="E995" s="61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0"/>
      <c r="S995" s="61"/>
      <c r="T995" s="60"/>
      <c r="U995" s="60"/>
    </row>
    <row r="996" ht="15.75" customHeight="1">
      <c r="A996" s="60"/>
      <c r="B996" s="60"/>
      <c r="C996" s="60"/>
      <c r="D996" s="60"/>
      <c r="E996" s="61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0"/>
      <c r="R996" s="60"/>
      <c r="S996" s="61"/>
      <c r="T996" s="60"/>
      <c r="U996" s="60"/>
    </row>
    <row r="997" ht="15.75" customHeight="1">
      <c r="A997" s="60"/>
      <c r="B997" s="60"/>
      <c r="C997" s="60"/>
      <c r="D997" s="60"/>
      <c r="E997" s="61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0"/>
      <c r="R997" s="60"/>
      <c r="S997" s="61"/>
      <c r="T997" s="60"/>
      <c r="U997" s="60"/>
    </row>
    <row r="998" ht="15.75" customHeight="1">
      <c r="A998" s="60"/>
      <c r="B998" s="60"/>
      <c r="C998" s="60"/>
      <c r="D998" s="60"/>
      <c r="E998" s="61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0"/>
      <c r="R998" s="60"/>
      <c r="S998" s="61"/>
      <c r="T998" s="60"/>
      <c r="U998" s="60"/>
    </row>
    <row r="999" ht="15.75" customHeight="1">
      <c r="A999" s="60"/>
      <c r="B999" s="60"/>
      <c r="C999" s="60"/>
      <c r="D999" s="60"/>
      <c r="E999" s="61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0"/>
      <c r="R999" s="60"/>
      <c r="S999" s="61"/>
      <c r="T999" s="60"/>
      <c r="U999" s="60"/>
    </row>
    <row r="1000" ht="15.75" customHeight="1">
      <c r="A1000" s="60"/>
      <c r="B1000" s="60"/>
      <c r="C1000" s="60"/>
      <c r="D1000" s="60"/>
      <c r="E1000" s="61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0"/>
      <c r="R1000" s="60"/>
      <c r="S1000" s="61"/>
      <c r="T1000" s="60"/>
      <c r="U1000" s="60"/>
    </row>
  </sheetData>
  <mergeCells count="15">
    <mergeCell ref="E2:P2"/>
    <mergeCell ref="E3:J3"/>
    <mergeCell ref="K3:P3"/>
    <mergeCell ref="E4:F4"/>
    <mergeCell ref="G4:H4"/>
    <mergeCell ref="I4:J4"/>
    <mergeCell ref="K4:M4"/>
    <mergeCell ref="B1:P1"/>
    <mergeCell ref="B2:B4"/>
    <mergeCell ref="C2:C4"/>
    <mergeCell ref="D2:D4"/>
    <mergeCell ref="Q2:Q5"/>
    <mergeCell ref="R2:R5"/>
    <mergeCell ref="S2:S5"/>
    <mergeCell ref="N4:P4"/>
  </mergeCells>
  <conditionalFormatting sqref="Q17">
    <cfRule type="cellIs" dxfId="0" priority="1" operator="greaterThan">
      <formula>$C$6</formula>
    </cfRule>
  </conditionalFormatting>
  <conditionalFormatting sqref="Q17">
    <cfRule type="cellIs" dxfId="0" priority="2" operator="greaterThan">
      <formula>$C$16</formula>
    </cfRule>
  </conditionalFormatting>
  <conditionalFormatting sqref="Q6:Q18">
    <cfRule type="cellIs" dxfId="0" priority="3" operator="greaterThan">
      <formula>$C$6</formula>
    </cfRule>
  </conditionalFormatting>
  <conditionalFormatting sqref="Q7">
    <cfRule type="cellIs" dxfId="0" priority="4" operator="greaterThan">
      <formula>$C$7</formula>
    </cfRule>
  </conditionalFormatting>
  <conditionalFormatting sqref="Q8">
    <cfRule type="cellIs" dxfId="0" priority="5" operator="greaterThan">
      <formula>$C$8</formula>
    </cfRule>
  </conditionalFormatting>
  <conditionalFormatting sqref="Q9">
    <cfRule type="cellIs" dxfId="0" priority="6" operator="greaterThan">
      <formula>$C$9</formula>
    </cfRule>
  </conditionalFormatting>
  <conditionalFormatting sqref="Q10">
    <cfRule type="cellIs" dxfId="0" priority="7" operator="greaterThan">
      <formula>$C$10</formula>
    </cfRule>
  </conditionalFormatting>
  <conditionalFormatting sqref="Q11">
    <cfRule type="cellIs" dxfId="0" priority="8" operator="greaterThan">
      <formula>$C$11</formula>
    </cfRule>
  </conditionalFormatting>
  <conditionalFormatting sqref="Q12">
    <cfRule type="cellIs" dxfId="0" priority="9" operator="greaterThan">
      <formula>$C$12</formula>
    </cfRule>
  </conditionalFormatting>
  <conditionalFormatting sqref="Q13">
    <cfRule type="cellIs" dxfId="0" priority="10" operator="greaterThan">
      <formula>$C$13</formula>
    </cfRule>
  </conditionalFormatting>
  <conditionalFormatting sqref="Q14">
    <cfRule type="cellIs" dxfId="0" priority="11" operator="greaterThan">
      <formula>$C$14</formula>
    </cfRule>
  </conditionalFormatting>
  <conditionalFormatting sqref="Q15">
    <cfRule type="cellIs" dxfId="0" priority="12" operator="greaterThan">
      <formula>$C$15</formula>
    </cfRule>
  </conditionalFormatting>
  <conditionalFormatting sqref="Q16">
    <cfRule type="cellIs" dxfId="0" priority="13" operator="greaterThan">
      <formula>$C$16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5" width="16.57"/>
    <col customWidth="1" min="6" max="6" width="5.71"/>
    <col customWidth="1" min="7" max="7" width="13.71"/>
    <col customWidth="1" min="8" max="8" width="5.71"/>
    <col customWidth="1" min="9" max="9" width="10.14"/>
    <col customWidth="1" min="10" max="10" width="5.57"/>
    <col customWidth="1" min="11" max="11" width="12.14"/>
    <col customWidth="1" min="12" max="12" width="5.29"/>
    <col customWidth="1" min="13" max="13" width="11.86"/>
    <col customWidth="1" min="14" max="14" width="10.0"/>
    <col customWidth="1" min="15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87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1"/>
      <c r="Q1" s="60"/>
      <c r="R1" s="61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148" t="s">
        <v>4</v>
      </c>
      <c r="E2" s="149"/>
      <c r="F2" s="115"/>
      <c r="G2" s="3"/>
      <c r="H2" s="3"/>
      <c r="I2" s="3"/>
      <c r="J2" s="3"/>
      <c r="K2" s="3"/>
      <c r="L2" s="3"/>
      <c r="M2" s="3"/>
      <c r="N2" s="3"/>
      <c r="O2" s="4"/>
      <c r="P2" s="150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51"/>
      <c r="E3" s="152"/>
      <c r="F3" s="118" t="s">
        <v>8</v>
      </c>
      <c r="G3" s="3"/>
      <c r="H3" s="3"/>
      <c r="I3" s="3"/>
      <c r="J3" s="3"/>
      <c r="K3" s="4"/>
      <c r="L3" s="119" t="s">
        <v>9</v>
      </c>
      <c r="M3" s="3"/>
      <c r="N3" s="3"/>
      <c r="O3" s="4"/>
      <c r="P3" s="153"/>
      <c r="Q3" s="11"/>
      <c r="R3" s="11"/>
      <c r="S3" s="11"/>
      <c r="T3" s="10"/>
      <c r="U3" s="10"/>
    </row>
    <row r="4">
      <c r="A4" s="60"/>
      <c r="B4" s="14"/>
      <c r="C4" s="14"/>
      <c r="D4" s="154"/>
      <c r="E4" s="155"/>
      <c r="F4" s="120" t="s">
        <v>10</v>
      </c>
      <c r="G4" s="4"/>
      <c r="H4" s="120" t="s">
        <v>11</v>
      </c>
      <c r="I4" s="4"/>
      <c r="J4" s="120" t="s">
        <v>12</v>
      </c>
      <c r="K4" s="4"/>
      <c r="L4" s="121" t="s">
        <v>13</v>
      </c>
      <c r="M4" s="4"/>
      <c r="N4" s="121" t="s">
        <v>14</v>
      </c>
      <c r="O4" s="4"/>
      <c r="P4" s="156"/>
      <c r="Q4" s="11"/>
      <c r="R4" s="11"/>
      <c r="S4" s="11"/>
      <c r="T4" s="10"/>
      <c r="U4" s="10"/>
    </row>
    <row r="5">
      <c r="A5" s="60"/>
      <c r="B5" s="17"/>
      <c r="C5" s="17"/>
      <c r="D5" s="17"/>
      <c r="E5" s="103" t="s">
        <v>88</v>
      </c>
      <c r="F5" s="122" t="s">
        <v>31</v>
      </c>
      <c r="G5" s="123" t="s">
        <v>16</v>
      </c>
      <c r="H5" s="122" t="s">
        <v>31</v>
      </c>
      <c r="I5" s="123" t="s">
        <v>16</v>
      </c>
      <c r="J5" s="122" t="s">
        <v>31</v>
      </c>
      <c r="K5" s="123" t="s">
        <v>16</v>
      </c>
      <c r="L5" s="122" t="s">
        <v>31</v>
      </c>
      <c r="M5" s="123" t="s">
        <v>16</v>
      </c>
      <c r="N5" s="122" t="s">
        <v>31</v>
      </c>
      <c r="O5" s="157" t="s">
        <v>16</v>
      </c>
      <c r="P5" s="4"/>
      <c r="Q5" s="14"/>
      <c r="R5" s="14"/>
      <c r="S5" s="14"/>
      <c r="T5" s="10"/>
      <c r="U5" s="10"/>
    </row>
    <row r="6">
      <c r="A6" s="124"/>
      <c r="B6" s="65">
        <v>2.0</v>
      </c>
      <c r="C6" s="65">
        <v>7.0</v>
      </c>
      <c r="D6" s="125" t="s">
        <v>17</v>
      </c>
      <c r="E6" s="125" t="s">
        <v>89</v>
      </c>
      <c r="F6" s="24"/>
      <c r="G6" s="24"/>
      <c r="H6" s="23"/>
      <c r="J6" s="24"/>
      <c r="K6" s="23"/>
      <c r="L6" s="24"/>
      <c r="M6" s="23"/>
      <c r="N6" s="23"/>
      <c r="P6" s="24"/>
      <c r="Q6" s="26">
        <f>COUNTA(F6:N6)</f>
        <v>0</v>
      </c>
      <c r="R6" s="65">
        <v>68.0</v>
      </c>
      <c r="S6" s="64">
        <f t="shared" ref="S6:S24" si="1">Q6*100%/R6</f>
        <v>0</v>
      </c>
      <c r="T6" s="124"/>
      <c r="U6" s="124"/>
    </row>
    <row r="7">
      <c r="A7" s="124"/>
      <c r="B7" s="65">
        <v>3.0</v>
      </c>
      <c r="C7" s="65">
        <v>10.0</v>
      </c>
      <c r="D7" s="158" t="s">
        <v>48</v>
      </c>
      <c r="E7" s="125" t="s">
        <v>89</v>
      </c>
      <c r="F7" s="24"/>
      <c r="G7" s="23"/>
      <c r="H7" s="24"/>
      <c r="I7" s="23"/>
      <c r="J7" s="24"/>
      <c r="K7" s="24"/>
      <c r="L7" s="24"/>
      <c r="M7" s="23"/>
      <c r="N7" s="24"/>
      <c r="O7" s="23"/>
      <c r="P7" s="24"/>
      <c r="Q7" s="26">
        <f t="shared" ref="Q7:Q21" si="2">COUNTA(F7:O7)</f>
        <v>0</v>
      </c>
      <c r="R7" s="65">
        <v>102.0</v>
      </c>
      <c r="S7" s="64">
        <f t="shared" si="1"/>
        <v>0</v>
      </c>
      <c r="T7" s="124"/>
      <c r="U7" s="124"/>
    </row>
    <row r="8">
      <c r="A8" s="124"/>
      <c r="B8" s="65">
        <v>5.0</v>
      </c>
      <c r="C8" s="65">
        <v>14.0</v>
      </c>
      <c r="D8" s="14"/>
      <c r="E8" s="125" t="s">
        <v>90</v>
      </c>
      <c r="F8" s="24"/>
      <c r="G8" s="23"/>
      <c r="H8" s="24"/>
      <c r="I8" s="55"/>
      <c r="J8" s="24"/>
      <c r="K8" s="24"/>
      <c r="L8" s="24"/>
      <c r="M8" s="23"/>
      <c r="N8" s="24"/>
      <c r="O8" s="23"/>
      <c r="P8" s="24"/>
      <c r="Q8" s="26">
        <f t="shared" si="2"/>
        <v>0</v>
      </c>
      <c r="R8" s="65">
        <v>170.0</v>
      </c>
      <c r="S8" s="64">
        <f t="shared" si="1"/>
        <v>0</v>
      </c>
      <c r="T8" s="124"/>
      <c r="U8" s="124"/>
    </row>
    <row r="9">
      <c r="A9" s="124"/>
      <c r="B9" s="65">
        <v>4.0</v>
      </c>
      <c r="C9" s="65">
        <v>14.0</v>
      </c>
      <c r="D9" s="158" t="s">
        <v>19</v>
      </c>
      <c r="E9" s="125" t="s">
        <v>89</v>
      </c>
      <c r="F9" s="24"/>
      <c r="G9" s="25"/>
      <c r="H9" s="23"/>
      <c r="I9" s="127"/>
      <c r="J9" s="24"/>
      <c r="K9" s="23"/>
      <c r="L9" s="24"/>
      <c r="M9" s="25"/>
      <c r="N9" s="23"/>
      <c r="O9" s="55">
        <v>45057.0</v>
      </c>
      <c r="P9" s="25"/>
      <c r="Q9" s="26">
        <f t="shared" si="2"/>
        <v>1</v>
      </c>
      <c r="R9" s="65">
        <v>136.0</v>
      </c>
      <c r="S9" s="64">
        <f t="shared" si="1"/>
        <v>0.007352941176</v>
      </c>
      <c r="T9" s="124"/>
      <c r="U9" s="124"/>
    </row>
    <row r="10">
      <c r="A10" s="124"/>
      <c r="B10" s="65">
        <v>6.0</v>
      </c>
      <c r="C10" s="65">
        <v>14.0</v>
      </c>
      <c r="D10" s="14"/>
      <c r="E10" s="125" t="s">
        <v>90</v>
      </c>
      <c r="F10" s="24"/>
      <c r="G10" s="25"/>
      <c r="H10" s="24"/>
      <c r="I10" s="25"/>
      <c r="J10" s="24"/>
      <c r="K10" s="23"/>
      <c r="L10" s="24"/>
      <c r="M10" s="25"/>
      <c r="N10" s="23"/>
      <c r="O10" s="55">
        <v>45057.0</v>
      </c>
      <c r="P10" s="25"/>
      <c r="Q10" s="26">
        <f t="shared" si="2"/>
        <v>1</v>
      </c>
      <c r="R10" s="65">
        <v>204.0</v>
      </c>
      <c r="S10" s="64">
        <f t="shared" si="1"/>
        <v>0.004901960784</v>
      </c>
      <c r="T10" s="124"/>
      <c r="U10" s="124"/>
    </row>
    <row r="11">
      <c r="A11" s="124"/>
      <c r="B11" s="65">
        <v>4.0</v>
      </c>
      <c r="C11" s="65">
        <v>14.0</v>
      </c>
      <c r="D11" s="125" t="s">
        <v>64</v>
      </c>
      <c r="E11" s="125" t="s">
        <v>90</v>
      </c>
      <c r="F11" s="24"/>
      <c r="G11" s="23"/>
      <c r="H11" s="24"/>
      <c r="I11" s="23"/>
      <c r="J11" s="24"/>
      <c r="K11" s="23"/>
      <c r="L11" s="24"/>
      <c r="M11" s="23"/>
      <c r="N11" s="144"/>
      <c r="O11" s="23"/>
      <c r="P11" s="23"/>
      <c r="Q11" s="108">
        <f t="shared" si="2"/>
        <v>0</v>
      </c>
      <c r="R11" s="65">
        <v>136.0</v>
      </c>
      <c r="S11" s="64">
        <f t="shared" si="1"/>
        <v>0</v>
      </c>
      <c r="T11" s="124"/>
      <c r="U11" s="124"/>
    </row>
    <row r="12">
      <c r="A12" s="124"/>
      <c r="B12" s="65">
        <v>2.0</v>
      </c>
      <c r="C12" s="65">
        <v>7.0</v>
      </c>
      <c r="D12" s="158" t="s">
        <v>49</v>
      </c>
      <c r="E12" s="125" t="s">
        <v>89</v>
      </c>
      <c r="F12" s="24"/>
      <c r="G12" s="24"/>
      <c r="H12" s="24"/>
      <c r="I12" s="23"/>
      <c r="J12" s="24"/>
      <c r="K12" s="23"/>
      <c r="L12" s="24"/>
      <c r="M12" s="24"/>
      <c r="N12" s="24"/>
      <c r="O12" s="23">
        <v>45059.0</v>
      </c>
      <c r="P12" s="23"/>
      <c r="Q12" s="26">
        <f t="shared" si="2"/>
        <v>1</v>
      </c>
      <c r="R12" s="65">
        <v>68.0</v>
      </c>
      <c r="S12" s="64">
        <f t="shared" si="1"/>
        <v>0.01470588235</v>
      </c>
      <c r="T12" s="124"/>
      <c r="U12" s="124"/>
    </row>
    <row r="13">
      <c r="A13" s="124"/>
      <c r="B13" s="65">
        <v>2.0</v>
      </c>
      <c r="C13" s="65">
        <v>7.0</v>
      </c>
      <c r="D13" s="14"/>
      <c r="E13" s="125" t="s">
        <v>90</v>
      </c>
      <c r="F13" s="24"/>
      <c r="G13" s="55"/>
      <c r="H13" s="24"/>
      <c r="I13" s="55"/>
      <c r="J13" s="24"/>
      <c r="K13" s="25"/>
      <c r="L13" s="24"/>
      <c r="M13" s="23"/>
      <c r="N13" s="24"/>
      <c r="O13" s="55">
        <v>45059.0</v>
      </c>
      <c r="P13" s="25"/>
      <c r="Q13" s="26">
        <f t="shared" si="2"/>
        <v>1</v>
      </c>
      <c r="R13" s="65">
        <v>136.0</v>
      </c>
      <c r="S13" s="64">
        <f t="shared" si="1"/>
        <v>0.007352941176</v>
      </c>
      <c r="T13" s="124"/>
      <c r="U13" s="124"/>
    </row>
    <row r="14">
      <c r="A14" s="124"/>
      <c r="B14" s="65">
        <v>1.0</v>
      </c>
      <c r="C14" s="65">
        <v>3.0</v>
      </c>
      <c r="D14" s="125" t="s">
        <v>73</v>
      </c>
      <c r="E14" s="125" t="s">
        <v>89</v>
      </c>
      <c r="F14" s="24"/>
      <c r="G14" s="24"/>
      <c r="H14" s="24"/>
      <c r="I14" s="24"/>
      <c r="J14" s="24"/>
      <c r="K14" s="24"/>
      <c r="L14" s="24"/>
      <c r="M14" s="24"/>
      <c r="N14" s="24"/>
      <c r="O14" s="23">
        <v>45061.0</v>
      </c>
      <c r="P14" s="23"/>
      <c r="Q14" s="26">
        <f t="shared" si="2"/>
        <v>1</v>
      </c>
      <c r="R14" s="65">
        <v>34.0</v>
      </c>
      <c r="S14" s="64">
        <f t="shared" si="1"/>
        <v>0.02941176471</v>
      </c>
      <c r="T14" s="124"/>
      <c r="U14" s="124"/>
    </row>
    <row r="15">
      <c r="A15" s="124"/>
      <c r="B15" s="65">
        <v>3.0</v>
      </c>
      <c r="C15" s="65">
        <v>10.0</v>
      </c>
      <c r="D15" s="125" t="s">
        <v>24</v>
      </c>
      <c r="E15" s="125" t="s">
        <v>89</v>
      </c>
      <c r="F15" s="24"/>
      <c r="G15" s="24"/>
      <c r="H15" s="24"/>
      <c r="I15" s="24"/>
      <c r="J15" s="24"/>
      <c r="K15" s="23"/>
      <c r="L15" s="24"/>
      <c r="M15" s="24"/>
      <c r="N15" s="24"/>
      <c r="O15" s="23">
        <v>45063.0</v>
      </c>
      <c r="P15" s="23"/>
      <c r="Q15" s="26">
        <f t="shared" si="2"/>
        <v>1</v>
      </c>
      <c r="R15" s="65">
        <v>102.0</v>
      </c>
      <c r="S15" s="64">
        <f t="shared" si="1"/>
        <v>0.009803921569</v>
      </c>
      <c r="T15" s="124"/>
      <c r="U15" s="124"/>
    </row>
    <row r="16">
      <c r="A16" s="124"/>
      <c r="B16" s="65">
        <v>3.0</v>
      </c>
      <c r="C16" s="65">
        <v>10.0</v>
      </c>
      <c r="D16" s="158" t="s">
        <v>32</v>
      </c>
      <c r="E16" s="125" t="s">
        <v>89</v>
      </c>
      <c r="F16" s="24"/>
      <c r="G16" s="24"/>
      <c r="H16" s="24"/>
      <c r="I16" s="24"/>
      <c r="J16" s="24"/>
      <c r="K16" s="141"/>
      <c r="L16" s="24"/>
      <c r="M16" s="24"/>
      <c r="N16" s="24"/>
      <c r="O16" s="23"/>
      <c r="P16" s="23"/>
      <c r="Q16" s="26">
        <f t="shared" si="2"/>
        <v>0</v>
      </c>
      <c r="R16" s="65">
        <v>102.0</v>
      </c>
      <c r="S16" s="64">
        <f t="shared" si="1"/>
        <v>0</v>
      </c>
      <c r="T16" s="124"/>
      <c r="U16" s="124"/>
    </row>
    <row r="17">
      <c r="A17" s="124"/>
      <c r="B17" s="65">
        <v>5.0</v>
      </c>
      <c r="C17" s="65">
        <v>14.0</v>
      </c>
      <c r="D17" s="14"/>
      <c r="E17" s="125" t="s">
        <v>90</v>
      </c>
      <c r="F17" s="39"/>
      <c r="G17" s="42"/>
      <c r="H17" s="39"/>
      <c r="I17" s="42"/>
      <c r="J17" s="39"/>
      <c r="K17" s="159"/>
      <c r="L17" s="39"/>
      <c r="M17" s="42"/>
      <c r="N17" s="39"/>
      <c r="O17" s="42"/>
      <c r="P17" s="42"/>
      <c r="Q17" s="26">
        <f t="shared" si="2"/>
        <v>0</v>
      </c>
      <c r="R17" s="65">
        <v>170.0</v>
      </c>
      <c r="S17" s="64">
        <f t="shared" si="1"/>
        <v>0</v>
      </c>
      <c r="T17" s="124"/>
      <c r="U17" s="124"/>
    </row>
    <row r="18">
      <c r="A18" s="124"/>
      <c r="B18" s="65">
        <v>3.0</v>
      </c>
      <c r="C18" s="65">
        <v>10.0</v>
      </c>
      <c r="D18" s="128" t="s">
        <v>52</v>
      </c>
      <c r="E18" s="125" t="s">
        <v>90</v>
      </c>
      <c r="F18" s="39"/>
      <c r="G18" s="42"/>
      <c r="H18" s="39"/>
      <c r="I18" s="133"/>
      <c r="J18" s="39"/>
      <c r="K18" s="42"/>
      <c r="L18" s="39"/>
      <c r="M18" s="42"/>
      <c r="N18" s="39"/>
      <c r="O18" s="42">
        <v>45059.0</v>
      </c>
      <c r="P18" s="42"/>
      <c r="Q18" s="26">
        <f t="shared" si="2"/>
        <v>1</v>
      </c>
      <c r="R18" s="65">
        <v>102.0</v>
      </c>
      <c r="S18" s="64">
        <f t="shared" si="1"/>
        <v>0.009803921569</v>
      </c>
      <c r="T18" s="124"/>
      <c r="U18" s="124"/>
    </row>
    <row r="19">
      <c r="A19" s="124"/>
      <c r="B19" s="65">
        <v>2.0</v>
      </c>
      <c r="C19" s="70">
        <v>7.0</v>
      </c>
      <c r="D19" s="128" t="s">
        <v>59</v>
      </c>
      <c r="E19" s="125" t="s">
        <v>89</v>
      </c>
      <c r="F19" s="39"/>
      <c r="G19" s="39"/>
      <c r="H19" s="39"/>
      <c r="I19" s="42"/>
      <c r="J19" s="39"/>
      <c r="K19" s="42"/>
      <c r="L19" s="39"/>
      <c r="M19" s="42"/>
      <c r="N19" s="39"/>
      <c r="O19" s="129">
        <v>45065.0</v>
      </c>
      <c r="P19" s="134"/>
      <c r="Q19" s="26">
        <f t="shared" si="2"/>
        <v>1</v>
      </c>
      <c r="R19" s="70">
        <v>68.0</v>
      </c>
      <c r="S19" s="64">
        <f t="shared" si="1"/>
        <v>0.01470588235</v>
      </c>
      <c r="T19" s="124"/>
      <c r="U19" s="124"/>
    </row>
    <row r="20">
      <c r="A20" s="124"/>
      <c r="B20" s="65">
        <v>2.0</v>
      </c>
      <c r="C20" s="65">
        <v>7.0</v>
      </c>
      <c r="D20" s="128" t="s">
        <v>91</v>
      </c>
      <c r="E20" s="125" t="s">
        <v>90</v>
      </c>
      <c r="F20" s="39"/>
      <c r="G20" s="39"/>
      <c r="H20" s="39"/>
      <c r="I20" s="42"/>
      <c r="J20" s="39"/>
      <c r="K20" s="42"/>
      <c r="L20" s="39"/>
      <c r="M20" s="42"/>
      <c r="N20" s="39"/>
      <c r="O20" s="42"/>
      <c r="P20" s="42"/>
      <c r="Q20" s="108">
        <f t="shared" si="2"/>
        <v>0</v>
      </c>
      <c r="R20" s="65">
        <v>68.0</v>
      </c>
      <c r="S20" s="64">
        <f t="shared" si="1"/>
        <v>0</v>
      </c>
      <c r="T20" s="124"/>
      <c r="U20" s="124"/>
    </row>
    <row r="21" ht="15.75" customHeight="1">
      <c r="A21" s="124"/>
      <c r="B21" s="65">
        <v>2.0</v>
      </c>
      <c r="C21" s="65">
        <v>7.0</v>
      </c>
      <c r="D21" s="128" t="s">
        <v>92</v>
      </c>
      <c r="E21" s="125" t="s">
        <v>90</v>
      </c>
      <c r="F21" s="39"/>
      <c r="G21" s="39"/>
      <c r="H21" s="39"/>
      <c r="I21" s="42"/>
      <c r="J21" s="39"/>
      <c r="K21" s="42"/>
      <c r="L21" s="39"/>
      <c r="M21" s="42"/>
      <c r="N21" s="39"/>
      <c r="O21" s="42">
        <v>45068.0</v>
      </c>
      <c r="P21" s="39"/>
      <c r="Q21" s="26">
        <f t="shared" si="2"/>
        <v>1</v>
      </c>
      <c r="R21" s="65">
        <v>68.0</v>
      </c>
      <c r="S21" s="64">
        <f t="shared" si="1"/>
        <v>0.01470588235</v>
      </c>
      <c r="T21" s="124"/>
      <c r="U21" s="124"/>
    </row>
    <row r="22" ht="27.0" customHeight="1">
      <c r="A22" s="124"/>
      <c r="B22" s="65">
        <v>5.0</v>
      </c>
      <c r="C22" s="65">
        <v>14.0</v>
      </c>
      <c r="D22" s="128" t="s">
        <v>67</v>
      </c>
      <c r="E22" s="125" t="s">
        <v>90</v>
      </c>
      <c r="F22" s="39"/>
      <c r="G22" s="42"/>
      <c r="H22" s="39"/>
      <c r="I22" s="42"/>
      <c r="J22" s="39"/>
      <c r="K22" s="42"/>
      <c r="L22" s="39"/>
      <c r="M22" s="42"/>
      <c r="N22" s="39"/>
      <c r="O22" s="55">
        <v>45059.0</v>
      </c>
      <c r="P22" s="55"/>
      <c r="Q22" s="26">
        <f>COUNTA(F22:O22)+1</f>
        <v>2</v>
      </c>
      <c r="R22" s="65">
        <v>170.0</v>
      </c>
      <c r="S22" s="64">
        <f t="shared" si="1"/>
        <v>0.01176470588</v>
      </c>
      <c r="T22" s="124"/>
      <c r="U22" s="124"/>
    </row>
    <row r="23" ht="15.75" customHeight="1">
      <c r="A23" s="124"/>
      <c r="B23" s="65">
        <v>3.0</v>
      </c>
      <c r="C23" s="65">
        <v>10.0</v>
      </c>
      <c r="D23" s="128" t="s">
        <v>75</v>
      </c>
      <c r="E23" s="125" t="s">
        <v>90</v>
      </c>
      <c r="F23" s="39"/>
      <c r="G23" s="42"/>
      <c r="H23" s="39"/>
      <c r="I23" s="39"/>
      <c r="J23" s="39"/>
      <c r="K23" s="42"/>
      <c r="L23" s="39"/>
      <c r="M23" s="42"/>
      <c r="N23" s="39"/>
      <c r="O23" s="42">
        <v>45065.0</v>
      </c>
      <c r="P23" s="39"/>
      <c r="Q23" s="26">
        <f t="shared" ref="Q23:Q24" si="3">COUNTA(F23:O23)</f>
        <v>1</v>
      </c>
      <c r="R23" s="65">
        <v>102.0</v>
      </c>
      <c r="S23" s="64">
        <f t="shared" si="1"/>
        <v>0.009803921569</v>
      </c>
      <c r="T23" s="124"/>
      <c r="U23" s="124"/>
    </row>
    <row r="24" ht="15.75" customHeight="1">
      <c r="A24" s="124"/>
      <c r="B24" s="65">
        <v>1.0</v>
      </c>
      <c r="C24" s="65">
        <v>3.0</v>
      </c>
      <c r="D24" s="128" t="s">
        <v>93</v>
      </c>
      <c r="E24" s="125" t="s">
        <v>89</v>
      </c>
      <c r="F24" s="39"/>
      <c r="G24" s="42"/>
      <c r="H24" s="39"/>
      <c r="I24" s="39"/>
      <c r="J24" s="39"/>
      <c r="K24" s="42"/>
      <c r="L24" s="39"/>
      <c r="M24" s="42"/>
      <c r="N24" s="39"/>
      <c r="O24" s="42">
        <v>45071.0</v>
      </c>
      <c r="P24" s="42"/>
      <c r="Q24" s="26">
        <f t="shared" si="3"/>
        <v>1</v>
      </c>
      <c r="R24" s="65">
        <v>34.0</v>
      </c>
      <c r="S24" s="64">
        <f t="shared" si="1"/>
        <v>0.02941176471</v>
      </c>
      <c r="T24" s="124"/>
      <c r="U24" s="124"/>
    </row>
    <row r="25" ht="15.75" customHeight="1">
      <c r="A25" s="60"/>
      <c r="B25" s="60"/>
      <c r="C25" s="32">
        <f>SUM(C6:C16)</f>
        <v>110</v>
      </c>
      <c r="D25" s="60"/>
      <c r="E25" s="60"/>
      <c r="F25" s="61"/>
      <c r="G25" s="61"/>
      <c r="H25" s="61"/>
      <c r="I25" s="61"/>
      <c r="J25" s="61"/>
      <c r="K25" s="61"/>
      <c r="L25" s="61"/>
      <c r="M25" s="61"/>
      <c r="N25" s="61"/>
      <c r="O25" s="61" t="s">
        <v>25</v>
      </c>
      <c r="P25" s="61"/>
      <c r="Q25" s="71">
        <f>SUM(Q6:Q18)</f>
        <v>7</v>
      </c>
      <c r="R25" s="135">
        <f>SUM(R6:R24)</f>
        <v>2040</v>
      </c>
      <c r="S25" s="61"/>
      <c r="T25" s="60"/>
      <c r="U25" s="60"/>
    </row>
    <row r="26" ht="15.75" customHeight="1">
      <c r="A26" s="60"/>
      <c r="B26" s="60"/>
      <c r="C26" s="60"/>
      <c r="D26" s="60"/>
      <c r="E26" s="60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1"/>
      <c r="S26" s="61"/>
      <c r="T26" s="60"/>
      <c r="U26" s="60"/>
    </row>
    <row r="27" ht="15.75" customHeight="1">
      <c r="A27" s="60"/>
      <c r="B27" s="60"/>
      <c r="C27" s="60"/>
      <c r="D27" s="60"/>
      <c r="E27" s="60"/>
      <c r="F27" s="61"/>
      <c r="G27" s="61"/>
      <c r="H27" s="61"/>
      <c r="I27" s="61"/>
      <c r="J27" s="61"/>
      <c r="K27" s="61"/>
      <c r="L27" s="61"/>
      <c r="M27" s="61"/>
      <c r="N27" s="61"/>
      <c r="O27" s="144"/>
      <c r="P27" s="144"/>
      <c r="Q27" s="160"/>
      <c r="R27" s="160"/>
      <c r="S27" s="61"/>
      <c r="T27" s="60"/>
      <c r="U27" s="60"/>
    </row>
    <row r="28" ht="15.75" customHeight="1">
      <c r="A28" s="60"/>
      <c r="B28" s="60"/>
      <c r="C28" s="60"/>
      <c r="D28" s="60"/>
      <c r="E28" s="60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1"/>
      <c r="S28" s="61"/>
      <c r="T28" s="60"/>
      <c r="U28" s="60"/>
    </row>
    <row r="29" ht="15.75" customHeight="1">
      <c r="A29" s="60"/>
      <c r="B29" s="60"/>
      <c r="C29" s="60"/>
      <c r="D29" s="60"/>
      <c r="E29" s="60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1"/>
      <c r="S29" s="61"/>
      <c r="T29" s="60"/>
      <c r="U29" s="60"/>
    </row>
    <row r="30" ht="15.75" customHeight="1">
      <c r="A30" s="60"/>
      <c r="B30" s="60"/>
      <c r="C30" s="60"/>
      <c r="D30" s="60"/>
      <c r="E30" s="60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1"/>
      <c r="S30" s="61"/>
      <c r="T30" s="60"/>
      <c r="U30" s="60"/>
    </row>
    <row r="31" ht="15.75" customHeight="1">
      <c r="A31" s="60"/>
      <c r="B31" s="60"/>
      <c r="C31" s="60"/>
      <c r="D31" s="60"/>
      <c r="E31" s="60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1"/>
      <c r="S31" s="61"/>
      <c r="T31" s="60"/>
      <c r="U31" s="60"/>
    </row>
    <row r="32" ht="15.75" customHeight="1">
      <c r="A32" s="60"/>
      <c r="B32" s="60"/>
      <c r="C32" s="60"/>
      <c r="D32" s="60"/>
      <c r="E32" s="60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1"/>
      <c r="S32" s="61"/>
      <c r="T32" s="60"/>
      <c r="U32" s="60"/>
    </row>
    <row r="33" ht="15.75" customHeight="1">
      <c r="A33" s="60"/>
      <c r="B33" s="60"/>
      <c r="C33" s="60"/>
      <c r="D33" s="60"/>
      <c r="E33" s="60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1"/>
      <c r="S33" s="61"/>
      <c r="T33" s="60"/>
      <c r="U33" s="60"/>
    </row>
    <row r="34" ht="15.75" customHeight="1">
      <c r="A34" s="60"/>
      <c r="B34" s="60"/>
      <c r="C34" s="60"/>
      <c r="D34" s="60"/>
      <c r="E34" s="60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1"/>
      <c r="S34" s="61"/>
      <c r="T34" s="60"/>
      <c r="U34" s="60"/>
    </row>
    <row r="35" ht="15.75" customHeight="1">
      <c r="A35" s="60"/>
      <c r="B35" s="60"/>
      <c r="C35" s="60"/>
      <c r="D35" s="60"/>
      <c r="E35" s="60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1"/>
      <c r="S35" s="61"/>
      <c r="T35" s="60"/>
      <c r="U35" s="60"/>
    </row>
    <row r="36" ht="15.75" customHeight="1">
      <c r="A36" s="60"/>
      <c r="B36" s="60"/>
      <c r="C36" s="60"/>
      <c r="D36" s="60"/>
      <c r="E36" s="60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1"/>
      <c r="S36" s="61"/>
      <c r="T36" s="60"/>
      <c r="U36" s="60"/>
    </row>
    <row r="37" ht="15.75" customHeight="1">
      <c r="A37" s="60"/>
      <c r="B37" s="60"/>
      <c r="C37" s="60"/>
      <c r="D37" s="60"/>
      <c r="E37" s="60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1"/>
      <c r="S37" s="61"/>
      <c r="T37" s="60"/>
      <c r="U37" s="60"/>
    </row>
    <row r="38" ht="15.75" customHeight="1">
      <c r="A38" s="60"/>
      <c r="B38" s="60"/>
      <c r="C38" s="60"/>
      <c r="D38" s="60"/>
      <c r="E38" s="60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1"/>
      <c r="S38" s="61"/>
      <c r="T38" s="60"/>
      <c r="U38" s="60"/>
    </row>
    <row r="39" ht="15.75" customHeight="1">
      <c r="A39" s="60"/>
      <c r="B39" s="60"/>
      <c r="C39" s="60"/>
      <c r="D39" s="60"/>
      <c r="E39" s="6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1"/>
      <c r="S39" s="61"/>
      <c r="T39" s="60"/>
      <c r="U39" s="60"/>
    </row>
    <row r="40" ht="15.75" customHeight="1">
      <c r="A40" s="60"/>
      <c r="B40" s="60"/>
      <c r="C40" s="60"/>
      <c r="D40" s="60"/>
      <c r="E40" s="60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1"/>
      <c r="S40" s="61"/>
      <c r="T40" s="60"/>
      <c r="U40" s="60"/>
    </row>
    <row r="41" ht="15.75" customHeight="1">
      <c r="A41" s="60"/>
      <c r="B41" s="60"/>
      <c r="C41" s="60"/>
      <c r="D41" s="60"/>
      <c r="E41" s="60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1"/>
      <c r="S41" s="61"/>
      <c r="T41" s="60"/>
      <c r="U41" s="60"/>
    </row>
    <row r="42" ht="15.75" customHeight="1">
      <c r="A42" s="60"/>
      <c r="B42" s="60"/>
      <c r="C42" s="60"/>
      <c r="D42" s="60"/>
      <c r="E42" s="60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1"/>
      <c r="S42" s="61"/>
      <c r="T42" s="60"/>
      <c r="U42" s="60"/>
    </row>
    <row r="43" ht="15.75" customHeight="1">
      <c r="A43" s="60"/>
      <c r="B43" s="60"/>
      <c r="C43" s="60"/>
      <c r="D43" s="60"/>
      <c r="E43" s="60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1"/>
      <c r="S43" s="61"/>
      <c r="T43" s="60"/>
      <c r="U43" s="60"/>
    </row>
    <row r="44" ht="15.75" customHeight="1">
      <c r="A44" s="60"/>
      <c r="B44" s="60"/>
      <c r="C44" s="60"/>
      <c r="D44" s="60"/>
      <c r="E44" s="60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1"/>
      <c r="S44" s="61"/>
      <c r="T44" s="60"/>
      <c r="U44" s="60"/>
    </row>
    <row r="45" ht="15.75" customHeight="1">
      <c r="A45" s="60"/>
      <c r="B45" s="60"/>
      <c r="C45" s="60"/>
      <c r="D45" s="60"/>
      <c r="E45" s="60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1"/>
      <c r="S45" s="61"/>
      <c r="T45" s="60"/>
      <c r="U45" s="60"/>
    </row>
    <row r="46" ht="15.75" customHeight="1">
      <c r="A46" s="60"/>
      <c r="B46" s="60"/>
      <c r="C46" s="60"/>
      <c r="D46" s="60"/>
      <c r="E46" s="60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1"/>
      <c r="S46" s="61"/>
      <c r="T46" s="60"/>
      <c r="U46" s="60"/>
    </row>
    <row r="47" ht="15.75" customHeight="1">
      <c r="A47" s="60"/>
      <c r="B47" s="60"/>
      <c r="C47" s="60"/>
      <c r="D47" s="60"/>
      <c r="E47" s="60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1"/>
      <c r="S47" s="61"/>
      <c r="T47" s="60"/>
      <c r="U47" s="60"/>
    </row>
    <row r="48" ht="15.75" customHeight="1">
      <c r="A48" s="60"/>
      <c r="B48" s="60"/>
      <c r="C48" s="60"/>
      <c r="D48" s="60"/>
      <c r="E48" s="60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1"/>
      <c r="S48" s="61"/>
      <c r="T48" s="60"/>
      <c r="U48" s="60"/>
    </row>
    <row r="49" ht="15.75" customHeight="1">
      <c r="A49" s="60"/>
      <c r="B49" s="60"/>
      <c r="C49" s="60"/>
      <c r="D49" s="60"/>
      <c r="E49" s="60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1"/>
      <c r="S49" s="61"/>
      <c r="T49" s="60"/>
      <c r="U49" s="60"/>
    </row>
    <row r="50" ht="15.75" customHeight="1">
      <c r="A50" s="60"/>
      <c r="B50" s="60"/>
      <c r="C50" s="60"/>
      <c r="D50" s="60"/>
      <c r="E50" s="60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1"/>
      <c r="S50" s="61"/>
      <c r="T50" s="60"/>
      <c r="U50" s="60"/>
    </row>
    <row r="51" ht="15.75" customHeight="1">
      <c r="A51" s="60"/>
      <c r="B51" s="60"/>
      <c r="C51" s="60"/>
      <c r="D51" s="60"/>
      <c r="E51" s="60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1"/>
      <c r="S51" s="61"/>
      <c r="T51" s="60"/>
      <c r="U51" s="60"/>
    </row>
    <row r="52" ht="15.75" customHeight="1">
      <c r="A52" s="60"/>
      <c r="B52" s="60"/>
      <c r="C52" s="60"/>
      <c r="D52" s="60"/>
      <c r="E52" s="60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1"/>
      <c r="S52" s="61"/>
      <c r="T52" s="60"/>
      <c r="U52" s="60"/>
    </row>
    <row r="53" ht="15.75" customHeight="1">
      <c r="A53" s="60"/>
      <c r="B53" s="60"/>
      <c r="C53" s="60"/>
      <c r="D53" s="60"/>
      <c r="E53" s="60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1"/>
      <c r="S53" s="61"/>
      <c r="T53" s="60"/>
      <c r="U53" s="60"/>
    </row>
    <row r="54" ht="15.75" customHeight="1">
      <c r="A54" s="60"/>
      <c r="B54" s="60"/>
      <c r="C54" s="60"/>
      <c r="D54" s="60"/>
      <c r="E54" s="60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1"/>
      <c r="S54" s="61"/>
      <c r="T54" s="60"/>
      <c r="U54" s="60"/>
    </row>
    <row r="55" ht="15.75" customHeight="1">
      <c r="A55" s="60"/>
      <c r="B55" s="60"/>
      <c r="C55" s="60"/>
      <c r="D55" s="60"/>
      <c r="E55" s="60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1"/>
      <c r="S55" s="61"/>
      <c r="T55" s="60"/>
      <c r="U55" s="60"/>
    </row>
    <row r="56" ht="15.75" customHeight="1">
      <c r="A56" s="60"/>
      <c r="B56" s="60"/>
      <c r="C56" s="60"/>
      <c r="D56" s="60"/>
      <c r="E56" s="60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1"/>
      <c r="S56" s="61"/>
      <c r="T56" s="60"/>
      <c r="U56" s="60"/>
    </row>
    <row r="57" ht="15.75" customHeight="1">
      <c r="A57" s="60"/>
      <c r="B57" s="60"/>
      <c r="C57" s="60"/>
      <c r="D57" s="60"/>
      <c r="E57" s="60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1"/>
      <c r="S57" s="61"/>
      <c r="T57" s="60"/>
      <c r="U57" s="60"/>
    </row>
    <row r="58" ht="15.75" customHeight="1">
      <c r="A58" s="60"/>
      <c r="B58" s="60"/>
      <c r="C58" s="60"/>
      <c r="D58" s="60"/>
      <c r="E58" s="60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1"/>
      <c r="S58" s="61"/>
      <c r="T58" s="60"/>
      <c r="U58" s="60"/>
    </row>
    <row r="59" ht="15.75" customHeight="1">
      <c r="A59" s="60"/>
      <c r="B59" s="60"/>
      <c r="C59" s="60"/>
      <c r="D59" s="60"/>
      <c r="E59" s="60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1"/>
      <c r="S59" s="61"/>
      <c r="T59" s="60"/>
      <c r="U59" s="60"/>
    </row>
    <row r="60" ht="15.75" customHeight="1">
      <c r="A60" s="60"/>
      <c r="B60" s="60"/>
      <c r="C60" s="60"/>
      <c r="D60" s="60"/>
      <c r="E60" s="60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1"/>
      <c r="S60" s="61"/>
      <c r="T60" s="60"/>
      <c r="U60" s="60"/>
    </row>
    <row r="61" ht="15.75" customHeight="1">
      <c r="A61" s="60"/>
      <c r="B61" s="60"/>
      <c r="C61" s="60"/>
      <c r="D61" s="60"/>
      <c r="E61" s="60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1"/>
      <c r="S61" s="61"/>
      <c r="T61" s="60"/>
      <c r="U61" s="60"/>
    </row>
    <row r="62" ht="15.75" customHeight="1">
      <c r="A62" s="60"/>
      <c r="B62" s="60"/>
      <c r="C62" s="60"/>
      <c r="D62" s="60"/>
      <c r="E62" s="60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1"/>
      <c r="S62" s="61"/>
      <c r="T62" s="60"/>
      <c r="U62" s="60"/>
    </row>
    <row r="63" ht="15.75" customHeight="1">
      <c r="A63" s="60"/>
      <c r="B63" s="60"/>
      <c r="C63" s="60"/>
      <c r="D63" s="60"/>
      <c r="E63" s="60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1"/>
      <c r="S63" s="61"/>
      <c r="T63" s="60"/>
      <c r="U63" s="60"/>
    </row>
    <row r="64" ht="15.75" customHeight="1">
      <c r="A64" s="60"/>
      <c r="B64" s="60"/>
      <c r="C64" s="60"/>
      <c r="D64" s="60"/>
      <c r="E64" s="60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1"/>
      <c r="S64" s="61"/>
      <c r="T64" s="60"/>
      <c r="U64" s="60"/>
    </row>
    <row r="65" ht="15.75" customHeight="1">
      <c r="A65" s="60"/>
      <c r="B65" s="60"/>
      <c r="C65" s="60"/>
      <c r="D65" s="60"/>
      <c r="E65" s="60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1"/>
      <c r="S65" s="61"/>
      <c r="T65" s="60"/>
      <c r="U65" s="60"/>
    </row>
    <row r="66" ht="15.75" customHeight="1">
      <c r="A66" s="60"/>
      <c r="B66" s="60"/>
      <c r="C66" s="60"/>
      <c r="D66" s="60"/>
      <c r="E66" s="60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1"/>
      <c r="S66" s="61"/>
      <c r="T66" s="60"/>
      <c r="U66" s="60"/>
    </row>
    <row r="67" ht="15.75" customHeight="1">
      <c r="A67" s="60"/>
      <c r="B67" s="60"/>
      <c r="C67" s="60"/>
      <c r="D67" s="60"/>
      <c r="E67" s="60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1"/>
      <c r="S67" s="61"/>
      <c r="T67" s="60"/>
      <c r="U67" s="60"/>
    </row>
    <row r="68" ht="15.75" customHeight="1">
      <c r="A68" s="60"/>
      <c r="B68" s="60"/>
      <c r="C68" s="60"/>
      <c r="D68" s="60"/>
      <c r="E68" s="60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1"/>
      <c r="S68" s="61"/>
      <c r="T68" s="60"/>
      <c r="U68" s="60"/>
    </row>
    <row r="69" ht="15.75" customHeight="1">
      <c r="A69" s="60"/>
      <c r="B69" s="60"/>
      <c r="C69" s="60"/>
      <c r="D69" s="60"/>
      <c r="E69" s="60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1"/>
      <c r="S69" s="61"/>
      <c r="T69" s="60"/>
      <c r="U69" s="60"/>
    </row>
    <row r="70" ht="15.75" customHeight="1">
      <c r="A70" s="60"/>
      <c r="B70" s="60"/>
      <c r="C70" s="60"/>
      <c r="D70" s="60"/>
      <c r="E70" s="60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1"/>
      <c r="S70" s="61"/>
      <c r="T70" s="60"/>
      <c r="U70" s="60"/>
    </row>
    <row r="71" ht="15.75" customHeight="1">
      <c r="A71" s="60"/>
      <c r="B71" s="60"/>
      <c r="C71" s="60"/>
      <c r="D71" s="60"/>
      <c r="E71" s="60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1"/>
      <c r="S71" s="61"/>
      <c r="T71" s="60"/>
      <c r="U71" s="60"/>
    </row>
    <row r="72" ht="15.75" customHeight="1">
      <c r="A72" s="60"/>
      <c r="B72" s="60"/>
      <c r="C72" s="60"/>
      <c r="D72" s="60"/>
      <c r="E72" s="60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1"/>
      <c r="S72" s="61"/>
      <c r="T72" s="60"/>
      <c r="U72" s="60"/>
    </row>
    <row r="73" ht="15.75" customHeight="1">
      <c r="A73" s="60"/>
      <c r="B73" s="60"/>
      <c r="C73" s="60"/>
      <c r="D73" s="60"/>
      <c r="E73" s="60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1"/>
      <c r="S73" s="61"/>
      <c r="T73" s="60"/>
      <c r="U73" s="60"/>
    </row>
    <row r="74" ht="15.75" customHeight="1">
      <c r="A74" s="60"/>
      <c r="B74" s="60"/>
      <c r="C74" s="60"/>
      <c r="D74" s="60"/>
      <c r="E74" s="60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1"/>
      <c r="S74" s="61"/>
      <c r="T74" s="60"/>
      <c r="U74" s="60"/>
    </row>
    <row r="75" ht="15.75" customHeight="1">
      <c r="A75" s="60"/>
      <c r="B75" s="60"/>
      <c r="C75" s="60"/>
      <c r="D75" s="60"/>
      <c r="E75" s="60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1"/>
      <c r="S75" s="61"/>
      <c r="T75" s="60"/>
      <c r="U75" s="60"/>
    </row>
    <row r="76" ht="15.75" customHeight="1">
      <c r="A76" s="60"/>
      <c r="B76" s="60"/>
      <c r="C76" s="60"/>
      <c r="D76" s="60"/>
      <c r="E76" s="60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1"/>
      <c r="S76" s="61"/>
      <c r="T76" s="60"/>
      <c r="U76" s="60"/>
    </row>
    <row r="77" ht="15.75" customHeight="1">
      <c r="A77" s="60"/>
      <c r="B77" s="60"/>
      <c r="C77" s="60"/>
      <c r="D77" s="60"/>
      <c r="E77" s="60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1"/>
      <c r="S77" s="61"/>
      <c r="T77" s="60"/>
      <c r="U77" s="60"/>
    </row>
    <row r="78" ht="15.75" customHeight="1">
      <c r="A78" s="60"/>
      <c r="B78" s="60"/>
      <c r="C78" s="60"/>
      <c r="D78" s="60"/>
      <c r="E78" s="60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1"/>
      <c r="S78" s="61"/>
      <c r="T78" s="60"/>
      <c r="U78" s="60"/>
    </row>
    <row r="79" ht="15.75" customHeight="1">
      <c r="A79" s="60"/>
      <c r="B79" s="60"/>
      <c r="C79" s="60"/>
      <c r="D79" s="60"/>
      <c r="E79" s="60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1"/>
      <c r="S79" s="61"/>
      <c r="T79" s="60"/>
      <c r="U79" s="60"/>
    </row>
    <row r="80" ht="15.75" customHeight="1">
      <c r="A80" s="60"/>
      <c r="B80" s="60"/>
      <c r="C80" s="60"/>
      <c r="D80" s="60"/>
      <c r="E80" s="60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1"/>
      <c r="S80" s="61"/>
      <c r="T80" s="60"/>
      <c r="U80" s="60"/>
    </row>
    <row r="81" ht="15.75" customHeight="1">
      <c r="A81" s="60"/>
      <c r="B81" s="60"/>
      <c r="C81" s="60"/>
      <c r="D81" s="60"/>
      <c r="E81" s="60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1"/>
      <c r="S81" s="61"/>
      <c r="T81" s="60"/>
      <c r="U81" s="60"/>
    </row>
    <row r="82" ht="15.75" customHeight="1">
      <c r="A82" s="60"/>
      <c r="B82" s="60"/>
      <c r="C82" s="60"/>
      <c r="D82" s="60"/>
      <c r="E82" s="60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1"/>
      <c r="S82" s="61"/>
      <c r="T82" s="60"/>
      <c r="U82" s="60"/>
    </row>
    <row r="83" ht="15.75" customHeight="1">
      <c r="A83" s="60"/>
      <c r="B83" s="60"/>
      <c r="C83" s="60"/>
      <c r="D83" s="60"/>
      <c r="E83" s="60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1"/>
      <c r="S83" s="61"/>
      <c r="T83" s="60"/>
      <c r="U83" s="60"/>
    </row>
    <row r="84" ht="15.75" customHeight="1">
      <c r="A84" s="60"/>
      <c r="B84" s="60"/>
      <c r="C84" s="60"/>
      <c r="D84" s="60"/>
      <c r="E84" s="60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1"/>
      <c r="S84" s="61"/>
      <c r="T84" s="60"/>
      <c r="U84" s="60"/>
    </row>
    <row r="85" ht="15.75" customHeight="1">
      <c r="A85" s="60"/>
      <c r="B85" s="60"/>
      <c r="C85" s="60"/>
      <c r="D85" s="60"/>
      <c r="E85" s="60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1"/>
      <c r="S85" s="61"/>
      <c r="T85" s="60"/>
      <c r="U85" s="60"/>
    </row>
    <row r="86" ht="15.75" customHeight="1">
      <c r="A86" s="60"/>
      <c r="B86" s="60"/>
      <c r="C86" s="60"/>
      <c r="D86" s="60"/>
      <c r="E86" s="60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1"/>
      <c r="S86" s="61"/>
      <c r="T86" s="60"/>
      <c r="U86" s="60"/>
    </row>
    <row r="87" ht="15.75" customHeight="1">
      <c r="A87" s="60"/>
      <c r="B87" s="60"/>
      <c r="C87" s="60"/>
      <c r="D87" s="60"/>
      <c r="E87" s="60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1"/>
      <c r="S87" s="61"/>
      <c r="T87" s="60"/>
      <c r="U87" s="60"/>
    </row>
    <row r="88" ht="15.75" customHeight="1">
      <c r="A88" s="60"/>
      <c r="B88" s="60"/>
      <c r="C88" s="60"/>
      <c r="D88" s="60"/>
      <c r="E88" s="60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1"/>
      <c r="S88" s="61"/>
      <c r="T88" s="60"/>
      <c r="U88" s="60"/>
    </row>
    <row r="89" ht="15.75" customHeight="1">
      <c r="A89" s="60"/>
      <c r="B89" s="60"/>
      <c r="C89" s="60"/>
      <c r="D89" s="60"/>
      <c r="E89" s="60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1"/>
      <c r="S89" s="61"/>
      <c r="T89" s="60"/>
      <c r="U89" s="60"/>
    </row>
    <row r="90" ht="15.75" customHeight="1">
      <c r="A90" s="60"/>
      <c r="B90" s="60"/>
      <c r="C90" s="60"/>
      <c r="D90" s="60"/>
      <c r="E90" s="60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1"/>
      <c r="S90" s="61"/>
      <c r="T90" s="60"/>
      <c r="U90" s="60"/>
    </row>
    <row r="91" ht="15.75" customHeight="1">
      <c r="A91" s="60"/>
      <c r="B91" s="60"/>
      <c r="C91" s="60"/>
      <c r="D91" s="60"/>
      <c r="E91" s="60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1"/>
      <c r="S91" s="61"/>
      <c r="T91" s="60"/>
      <c r="U91" s="60"/>
    </row>
    <row r="92" ht="15.75" customHeight="1">
      <c r="A92" s="60"/>
      <c r="B92" s="60"/>
      <c r="C92" s="60"/>
      <c r="D92" s="60"/>
      <c r="E92" s="60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1"/>
      <c r="S92" s="61"/>
      <c r="T92" s="60"/>
      <c r="U92" s="60"/>
    </row>
    <row r="93" ht="15.75" customHeight="1">
      <c r="A93" s="60"/>
      <c r="B93" s="60"/>
      <c r="C93" s="60"/>
      <c r="D93" s="60"/>
      <c r="E93" s="60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1"/>
      <c r="S93" s="61"/>
      <c r="T93" s="60"/>
      <c r="U93" s="60"/>
    </row>
    <row r="94" ht="15.75" customHeight="1">
      <c r="A94" s="60"/>
      <c r="B94" s="60"/>
      <c r="C94" s="60"/>
      <c r="D94" s="60"/>
      <c r="E94" s="60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1"/>
      <c r="S94" s="61"/>
      <c r="T94" s="60"/>
      <c r="U94" s="60"/>
    </row>
    <row r="95" ht="15.75" customHeight="1">
      <c r="A95" s="60"/>
      <c r="B95" s="60"/>
      <c r="C95" s="60"/>
      <c r="D95" s="60"/>
      <c r="E95" s="60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1"/>
      <c r="S95" s="61"/>
      <c r="T95" s="60"/>
      <c r="U95" s="60"/>
    </row>
    <row r="96" ht="15.75" customHeight="1">
      <c r="A96" s="60"/>
      <c r="B96" s="60"/>
      <c r="C96" s="60"/>
      <c r="D96" s="60"/>
      <c r="E96" s="60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1"/>
      <c r="S96" s="61"/>
      <c r="T96" s="60"/>
      <c r="U96" s="60"/>
    </row>
    <row r="97" ht="15.75" customHeight="1">
      <c r="A97" s="60"/>
      <c r="B97" s="60"/>
      <c r="C97" s="60"/>
      <c r="D97" s="60"/>
      <c r="E97" s="60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1"/>
      <c r="S97" s="61"/>
      <c r="T97" s="60"/>
      <c r="U97" s="60"/>
    </row>
    <row r="98" ht="15.75" customHeight="1">
      <c r="A98" s="60"/>
      <c r="B98" s="60"/>
      <c r="C98" s="60"/>
      <c r="D98" s="60"/>
      <c r="E98" s="60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1"/>
      <c r="S98" s="61"/>
      <c r="T98" s="60"/>
      <c r="U98" s="60"/>
    </row>
    <row r="99" ht="15.75" customHeight="1">
      <c r="A99" s="60"/>
      <c r="B99" s="60"/>
      <c r="C99" s="60"/>
      <c r="D99" s="60"/>
      <c r="E99" s="60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1"/>
      <c r="S99" s="61"/>
      <c r="T99" s="60"/>
      <c r="U99" s="60"/>
    </row>
    <row r="100" ht="15.75" customHeight="1">
      <c r="A100" s="60"/>
      <c r="B100" s="60"/>
      <c r="C100" s="60"/>
      <c r="D100" s="60"/>
      <c r="E100" s="60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1"/>
      <c r="S100" s="61"/>
      <c r="T100" s="60"/>
      <c r="U100" s="60"/>
    </row>
    <row r="101" ht="15.75" customHeight="1">
      <c r="A101" s="60"/>
      <c r="B101" s="60"/>
      <c r="C101" s="60"/>
      <c r="D101" s="60"/>
      <c r="E101" s="60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1"/>
      <c r="S101" s="61"/>
      <c r="T101" s="60"/>
      <c r="U101" s="60"/>
    </row>
    <row r="102" ht="15.75" customHeight="1">
      <c r="A102" s="60"/>
      <c r="B102" s="60"/>
      <c r="C102" s="60"/>
      <c r="D102" s="60"/>
      <c r="E102" s="60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1"/>
      <c r="S102" s="61"/>
      <c r="T102" s="60"/>
      <c r="U102" s="60"/>
    </row>
    <row r="103" ht="15.75" customHeight="1">
      <c r="A103" s="60"/>
      <c r="B103" s="60"/>
      <c r="C103" s="60"/>
      <c r="D103" s="60"/>
      <c r="E103" s="60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1"/>
      <c r="S103" s="61"/>
      <c r="T103" s="60"/>
      <c r="U103" s="60"/>
    </row>
    <row r="104" ht="15.75" customHeight="1">
      <c r="A104" s="60"/>
      <c r="B104" s="60"/>
      <c r="C104" s="60"/>
      <c r="D104" s="60"/>
      <c r="E104" s="60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1"/>
      <c r="S104" s="61"/>
      <c r="T104" s="60"/>
      <c r="U104" s="60"/>
    </row>
    <row r="105" ht="15.75" customHeight="1">
      <c r="A105" s="60"/>
      <c r="B105" s="60"/>
      <c r="C105" s="60"/>
      <c r="D105" s="60"/>
      <c r="E105" s="60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1"/>
      <c r="S105" s="61"/>
      <c r="T105" s="60"/>
      <c r="U105" s="60"/>
    </row>
    <row r="106" ht="15.75" customHeight="1">
      <c r="A106" s="60"/>
      <c r="B106" s="60"/>
      <c r="C106" s="60"/>
      <c r="D106" s="60"/>
      <c r="E106" s="60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1"/>
      <c r="S106" s="61"/>
      <c r="T106" s="60"/>
      <c r="U106" s="60"/>
    </row>
    <row r="107" ht="15.75" customHeight="1">
      <c r="A107" s="60"/>
      <c r="B107" s="60"/>
      <c r="C107" s="60"/>
      <c r="D107" s="60"/>
      <c r="E107" s="60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1"/>
      <c r="S107" s="61"/>
      <c r="T107" s="60"/>
      <c r="U107" s="60"/>
    </row>
    <row r="108" ht="15.75" customHeight="1">
      <c r="A108" s="60"/>
      <c r="B108" s="60"/>
      <c r="C108" s="60"/>
      <c r="D108" s="60"/>
      <c r="E108" s="60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1"/>
      <c r="S108" s="61"/>
      <c r="T108" s="60"/>
      <c r="U108" s="60"/>
    </row>
    <row r="109" ht="15.75" customHeight="1">
      <c r="A109" s="60"/>
      <c r="B109" s="60"/>
      <c r="C109" s="60"/>
      <c r="D109" s="60"/>
      <c r="E109" s="60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1"/>
      <c r="S109" s="61"/>
      <c r="T109" s="60"/>
      <c r="U109" s="60"/>
    </row>
    <row r="110" ht="15.75" customHeight="1">
      <c r="A110" s="60"/>
      <c r="B110" s="60"/>
      <c r="C110" s="60"/>
      <c r="D110" s="60"/>
      <c r="E110" s="60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1"/>
      <c r="S110" s="61"/>
      <c r="T110" s="60"/>
      <c r="U110" s="60"/>
    </row>
    <row r="111" ht="15.75" customHeight="1">
      <c r="A111" s="60"/>
      <c r="B111" s="60"/>
      <c r="C111" s="60"/>
      <c r="D111" s="60"/>
      <c r="E111" s="60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1"/>
      <c r="S111" s="61"/>
      <c r="T111" s="60"/>
      <c r="U111" s="60"/>
    </row>
    <row r="112" ht="15.75" customHeight="1">
      <c r="A112" s="60"/>
      <c r="B112" s="60"/>
      <c r="C112" s="60"/>
      <c r="D112" s="60"/>
      <c r="E112" s="60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1"/>
      <c r="S112" s="61"/>
      <c r="T112" s="60"/>
      <c r="U112" s="60"/>
    </row>
    <row r="113" ht="15.75" customHeight="1">
      <c r="A113" s="60"/>
      <c r="B113" s="60"/>
      <c r="C113" s="60"/>
      <c r="D113" s="60"/>
      <c r="E113" s="60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1"/>
      <c r="S113" s="61"/>
      <c r="T113" s="60"/>
      <c r="U113" s="60"/>
    </row>
    <row r="114" ht="15.75" customHeight="1">
      <c r="A114" s="60"/>
      <c r="B114" s="60"/>
      <c r="C114" s="60"/>
      <c r="D114" s="60"/>
      <c r="E114" s="60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1"/>
      <c r="S114" s="61"/>
      <c r="T114" s="60"/>
      <c r="U114" s="60"/>
    </row>
    <row r="115" ht="15.75" customHeight="1">
      <c r="A115" s="60"/>
      <c r="B115" s="60"/>
      <c r="C115" s="60"/>
      <c r="D115" s="60"/>
      <c r="E115" s="60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1"/>
      <c r="S115" s="61"/>
      <c r="T115" s="60"/>
      <c r="U115" s="60"/>
    </row>
    <row r="116" ht="15.75" customHeight="1">
      <c r="A116" s="60"/>
      <c r="B116" s="60"/>
      <c r="C116" s="60"/>
      <c r="D116" s="60"/>
      <c r="E116" s="60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1"/>
      <c r="S116" s="61"/>
      <c r="T116" s="60"/>
      <c r="U116" s="60"/>
    </row>
    <row r="117" ht="15.75" customHeight="1">
      <c r="A117" s="60"/>
      <c r="B117" s="60"/>
      <c r="C117" s="60"/>
      <c r="D117" s="60"/>
      <c r="E117" s="60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1"/>
      <c r="S117" s="61"/>
      <c r="T117" s="60"/>
      <c r="U117" s="60"/>
    </row>
    <row r="118" ht="15.75" customHeight="1">
      <c r="A118" s="60"/>
      <c r="B118" s="60"/>
      <c r="C118" s="60"/>
      <c r="D118" s="60"/>
      <c r="E118" s="60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1"/>
      <c r="S118" s="61"/>
      <c r="T118" s="60"/>
      <c r="U118" s="60"/>
    </row>
    <row r="119" ht="15.75" customHeight="1">
      <c r="A119" s="60"/>
      <c r="B119" s="60"/>
      <c r="C119" s="60"/>
      <c r="D119" s="60"/>
      <c r="E119" s="60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1"/>
      <c r="S119" s="61"/>
      <c r="T119" s="60"/>
      <c r="U119" s="60"/>
    </row>
    <row r="120" ht="15.75" customHeight="1">
      <c r="A120" s="60"/>
      <c r="B120" s="60"/>
      <c r="C120" s="60"/>
      <c r="D120" s="60"/>
      <c r="E120" s="60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1"/>
      <c r="S120" s="61"/>
      <c r="T120" s="60"/>
      <c r="U120" s="60"/>
    </row>
    <row r="121" ht="15.75" customHeight="1">
      <c r="A121" s="60"/>
      <c r="B121" s="60"/>
      <c r="C121" s="60"/>
      <c r="D121" s="60"/>
      <c r="E121" s="60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1"/>
      <c r="S121" s="61"/>
      <c r="T121" s="60"/>
      <c r="U121" s="60"/>
    </row>
    <row r="122" ht="15.75" customHeight="1">
      <c r="A122" s="60"/>
      <c r="B122" s="60"/>
      <c r="C122" s="60"/>
      <c r="D122" s="60"/>
      <c r="E122" s="60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1"/>
      <c r="S122" s="61"/>
      <c r="T122" s="60"/>
      <c r="U122" s="60"/>
    </row>
    <row r="123" ht="15.75" customHeight="1">
      <c r="A123" s="60"/>
      <c r="B123" s="60"/>
      <c r="C123" s="60"/>
      <c r="D123" s="60"/>
      <c r="E123" s="60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1"/>
      <c r="S123" s="61"/>
      <c r="T123" s="60"/>
      <c r="U123" s="60"/>
    </row>
    <row r="124" ht="15.75" customHeight="1">
      <c r="A124" s="60"/>
      <c r="B124" s="60"/>
      <c r="C124" s="60"/>
      <c r="D124" s="60"/>
      <c r="E124" s="60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1"/>
      <c r="S124" s="61"/>
      <c r="T124" s="60"/>
      <c r="U124" s="60"/>
    </row>
    <row r="125" ht="15.75" customHeight="1">
      <c r="A125" s="60"/>
      <c r="B125" s="60"/>
      <c r="C125" s="60"/>
      <c r="D125" s="60"/>
      <c r="E125" s="60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1"/>
      <c r="S125" s="61"/>
      <c r="T125" s="60"/>
      <c r="U125" s="60"/>
    </row>
    <row r="126" ht="15.75" customHeight="1">
      <c r="A126" s="60"/>
      <c r="B126" s="60"/>
      <c r="C126" s="60"/>
      <c r="D126" s="60"/>
      <c r="E126" s="60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1"/>
      <c r="S126" s="61"/>
      <c r="T126" s="60"/>
      <c r="U126" s="60"/>
    </row>
    <row r="127" ht="15.75" customHeight="1">
      <c r="A127" s="60"/>
      <c r="B127" s="60"/>
      <c r="C127" s="60"/>
      <c r="D127" s="60"/>
      <c r="E127" s="60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1"/>
      <c r="S127" s="61"/>
      <c r="T127" s="60"/>
      <c r="U127" s="60"/>
    </row>
    <row r="128" ht="15.75" customHeight="1">
      <c r="A128" s="60"/>
      <c r="B128" s="60"/>
      <c r="C128" s="60"/>
      <c r="D128" s="60"/>
      <c r="E128" s="60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1"/>
      <c r="S128" s="61"/>
      <c r="T128" s="60"/>
      <c r="U128" s="60"/>
    </row>
    <row r="129" ht="15.75" customHeight="1">
      <c r="A129" s="60"/>
      <c r="B129" s="60"/>
      <c r="C129" s="60"/>
      <c r="D129" s="60"/>
      <c r="E129" s="60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1"/>
      <c r="S129" s="61"/>
      <c r="T129" s="60"/>
      <c r="U129" s="60"/>
    </row>
    <row r="130" ht="15.75" customHeight="1">
      <c r="A130" s="60"/>
      <c r="B130" s="60"/>
      <c r="C130" s="60"/>
      <c r="D130" s="60"/>
      <c r="E130" s="60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1"/>
      <c r="S130" s="61"/>
      <c r="T130" s="60"/>
      <c r="U130" s="60"/>
    </row>
    <row r="131" ht="15.75" customHeight="1">
      <c r="A131" s="60"/>
      <c r="B131" s="60"/>
      <c r="C131" s="60"/>
      <c r="D131" s="60"/>
      <c r="E131" s="60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1"/>
      <c r="S131" s="61"/>
      <c r="T131" s="60"/>
      <c r="U131" s="60"/>
    </row>
    <row r="132" ht="15.75" customHeight="1">
      <c r="A132" s="60"/>
      <c r="B132" s="60"/>
      <c r="C132" s="60"/>
      <c r="D132" s="60"/>
      <c r="E132" s="60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1"/>
      <c r="S132" s="61"/>
      <c r="T132" s="60"/>
      <c r="U132" s="60"/>
    </row>
    <row r="133" ht="15.75" customHeight="1">
      <c r="A133" s="60"/>
      <c r="B133" s="60"/>
      <c r="C133" s="60"/>
      <c r="D133" s="60"/>
      <c r="E133" s="60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1"/>
      <c r="S133" s="61"/>
      <c r="T133" s="60"/>
      <c r="U133" s="60"/>
    </row>
    <row r="134" ht="15.75" customHeight="1">
      <c r="A134" s="60"/>
      <c r="B134" s="60"/>
      <c r="C134" s="60"/>
      <c r="D134" s="60"/>
      <c r="E134" s="60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1"/>
      <c r="S134" s="61"/>
      <c r="T134" s="60"/>
      <c r="U134" s="60"/>
    </row>
    <row r="135" ht="15.75" customHeight="1">
      <c r="A135" s="60"/>
      <c r="B135" s="60"/>
      <c r="C135" s="60"/>
      <c r="D135" s="60"/>
      <c r="E135" s="60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1"/>
      <c r="S135" s="61"/>
      <c r="T135" s="60"/>
      <c r="U135" s="60"/>
    </row>
    <row r="136" ht="15.75" customHeight="1">
      <c r="A136" s="60"/>
      <c r="B136" s="60"/>
      <c r="C136" s="60"/>
      <c r="D136" s="60"/>
      <c r="E136" s="60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1"/>
      <c r="S136" s="61"/>
      <c r="T136" s="60"/>
      <c r="U136" s="60"/>
    </row>
    <row r="137" ht="15.75" customHeight="1">
      <c r="A137" s="60"/>
      <c r="B137" s="60"/>
      <c r="C137" s="60"/>
      <c r="D137" s="60"/>
      <c r="E137" s="60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1"/>
      <c r="S137" s="61"/>
      <c r="T137" s="60"/>
      <c r="U137" s="60"/>
    </row>
    <row r="138" ht="15.75" customHeight="1">
      <c r="A138" s="60"/>
      <c r="B138" s="60"/>
      <c r="C138" s="60"/>
      <c r="D138" s="60"/>
      <c r="E138" s="60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1"/>
      <c r="S138" s="61"/>
      <c r="T138" s="60"/>
      <c r="U138" s="60"/>
    </row>
    <row r="139" ht="15.75" customHeight="1">
      <c r="A139" s="60"/>
      <c r="B139" s="60"/>
      <c r="C139" s="60"/>
      <c r="D139" s="60"/>
      <c r="E139" s="60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1"/>
      <c r="S139" s="61"/>
      <c r="T139" s="60"/>
      <c r="U139" s="60"/>
    </row>
    <row r="140" ht="15.75" customHeight="1">
      <c r="A140" s="60"/>
      <c r="B140" s="60"/>
      <c r="C140" s="60"/>
      <c r="D140" s="60"/>
      <c r="E140" s="60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1"/>
      <c r="S140" s="61"/>
      <c r="T140" s="60"/>
      <c r="U140" s="60"/>
    </row>
    <row r="141" ht="15.75" customHeight="1">
      <c r="A141" s="60"/>
      <c r="B141" s="60"/>
      <c r="C141" s="60"/>
      <c r="D141" s="60"/>
      <c r="E141" s="60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1"/>
      <c r="S141" s="61"/>
      <c r="T141" s="60"/>
      <c r="U141" s="60"/>
    </row>
    <row r="142" ht="15.75" customHeight="1">
      <c r="A142" s="60"/>
      <c r="B142" s="60"/>
      <c r="C142" s="60"/>
      <c r="D142" s="60"/>
      <c r="E142" s="60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1"/>
      <c r="S142" s="61"/>
      <c r="T142" s="60"/>
      <c r="U142" s="60"/>
    </row>
    <row r="143" ht="15.75" customHeight="1">
      <c r="A143" s="60"/>
      <c r="B143" s="60"/>
      <c r="C143" s="60"/>
      <c r="D143" s="60"/>
      <c r="E143" s="60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1"/>
      <c r="S143" s="61"/>
      <c r="T143" s="60"/>
      <c r="U143" s="60"/>
    </row>
    <row r="144" ht="15.75" customHeight="1">
      <c r="A144" s="60"/>
      <c r="B144" s="60"/>
      <c r="C144" s="60"/>
      <c r="D144" s="60"/>
      <c r="E144" s="60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1"/>
      <c r="S144" s="61"/>
      <c r="T144" s="60"/>
      <c r="U144" s="60"/>
    </row>
    <row r="145" ht="15.75" customHeight="1">
      <c r="A145" s="60"/>
      <c r="B145" s="60"/>
      <c r="C145" s="60"/>
      <c r="D145" s="60"/>
      <c r="E145" s="60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1"/>
      <c r="S145" s="61"/>
      <c r="T145" s="60"/>
      <c r="U145" s="60"/>
    </row>
    <row r="146" ht="15.75" customHeight="1">
      <c r="A146" s="60"/>
      <c r="B146" s="60"/>
      <c r="C146" s="60"/>
      <c r="D146" s="60"/>
      <c r="E146" s="60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1"/>
      <c r="S146" s="61"/>
      <c r="T146" s="60"/>
      <c r="U146" s="60"/>
    </row>
    <row r="147" ht="15.75" customHeight="1">
      <c r="A147" s="60"/>
      <c r="B147" s="60"/>
      <c r="C147" s="60"/>
      <c r="D147" s="60"/>
      <c r="E147" s="60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1"/>
      <c r="S147" s="61"/>
      <c r="T147" s="60"/>
      <c r="U147" s="60"/>
    </row>
    <row r="148" ht="15.75" customHeight="1">
      <c r="A148" s="60"/>
      <c r="B148" s="60"/>
      <c r="C148" s="60"/>
      <c r="D148" s="60"/>
      <c r="E148" s="60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1"/>
      <c r="S148" s="61"/>
      <c r="T148" s="60"/>
      <c r="U148" s="60"/>
    </row>
    <row r="149" ht="15.75" customHeight="1">
      <c r="A149" s="60"/>
      <c r="B149" s="60"/>
      <c r="C149" s="60"/>
      <c r="D149" s="60"/>
      <c r="E149" s="60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1"/>
      <c r="S149" s="61"/>
      <c r="T149" s="60"/>
      <c r="U149" s="60"/>
    </row>
    <row r="150" ht="15.75" customHeight="1">
      <c r="A150" s="60"/>
      <c r="B150" s="60"/>
      <c r="C150" s="60"/>
      <c r="D150" s="60"/>
      <c r="E150" s="60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1"/>
      <c r="S150" s="61"/>
      <c r="T150" s="60"/>
      <c r="U150" s="60"/>
    </row>
    <row r="151" ht="15.75" customHeight="1">
      <c r="A151" s="60"/>
      <c r="B151" s="60"/>
      <c r="C151" s="60"/>
      <c r="D151" s="60"/>
      <c r="E151" s="60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1"/>
      <c r="S151" s="61"/>
      <c r="T151" s="60"/>
      <c r="U151" s="60"/>
    </row>
    <row r="152" ht="15.75" customHeight="1">
      <c r="A152" s="60"/>
      <c r="B152" s="60"/>
      <c r="C152" s="60"/>
      <c r="D152" s="60"/>
      <c r="E152" s="60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1"/>
      <c r="S152" s="61"/>
      <c r="T152" s="60"/>
      <c r="U152" s="60"/>
    </row>
    <row r="153" ht="15.75" customHeight="1">
      <c r="A153" s="60"/>
      <c r="B153" s="60"/>
      <c r="C153" s="60"/>
      <c r="D153" s="60"/>
      <c r="E153" s="60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1"/>
      <c r="S153" s="61"/>
      <c r="T153" s="60"/>
      <c r="U153" s="60"/>
    </row>
    <row r="154" ht="15.75" customHeight="1">
      <c r="A154" s="60"/>
      <c r="B154" s="60"/>
      <c r="C154" s="60"/>
      <c r="D154" s="60"/>
      <c r="E154" s="60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1"/>
      <c r="S154" s="61"/>
      <c r="T154" s="60"/>
      <c r="U154" s="60"/>
    </row>
    <row r="155" ht="15.75" customHeight="1">
      <c r="A155" s="60"/>
      <c r="B155" s="60"/>
      <c r="C155" s="60"/>
      <c r="D155" s="60"/>
      <c r="E155" s="60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1"/>
      <c r="S155" s="61"/>
      <c r="T155" s="60"/>
      <c r="U155" s="60"/>
    </row>
    <row r="156" ht="15.75" customHeight="1">
      <c r="A156" s="60"/>
      <c r="B156" s="60"/>
      <c r="C156" s="60"/>
      <c r="D156" s="60"/>
      <c r="E156" s="60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1"/>
      <c r="S156" s="61"/>
      <c r="T156" s="60"/>
      <c r="U156" s="60"/>
    </row>
    <row r="157" ht="15.75" customHeight="1">
      <c r="A157" s="60"/>
      <c r="B157" s="60"/>
      <c r="C157" s="60"/>
      <c r="D157" s="60"/>
      <c r="E157" s="60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1"/>
      <c r="S157" s="61"/>
      <c r="T157" s="60"/>
      <c r="U157" s="60"/>
    </row>
    <row r="158" ht="15.75" customHeight="1">
      <c r="A158" s="60"/>
      <c r="B158" s="60"/>
      <c r="C158" s="60"/>
      <c r="D158" s="60"/>
      <c r="E158" s="60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1"/>
      <c r="S158" s="61"/>
      <c r="T158" s="60"/>
      <c r="U158" s="60"/>
    </row>
    <row r="159" ht="15.75" customHeight="1">
      <c r="A159" s="60"/>
      <c r="B159" s="60"/>
      <c r="C159" s="60"/>
      <c r="D159" s="60"/>
      <c r="E159" s="60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1"/>
      <c r="S159" s="61"/>
      <c r="T159" s="60"/>
      <c r="U159" s="60"/>
    </row>
    <row r="160" ht="15.75" customHeight="1">
      <c r="A160" s="60"/>
      <c r="B160" s="60"/>
      <c r="C160" s="60"/>
      <c r="D160" s="60"/>
      <c r="E160" s="60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1"/>
      <c r="S160" s="61"/>
      <c r="T160" s="60"/>
      <c r="U160" s="60"/>
    </row>
    <row r="161" ht="15.75" customHeight="1">
      <c r="A161" s="60"/>
      <c r="B161" s="60"/>
      <c r="C161" s="60"/>
      <c r="D161" s="60"/>
      <c r="E161" s="60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1"/>
      <c r="S161" s="61"/>
      <c r="T161" s="60"/>
      <c r="U161" s="60"/>
    </row>
    <row r="162" ht="15.75" customHeight="1">
      <c r="A162" s="60"/>
      <c r="B162" s="60"/>
      <c r="C162" s="60"/>
      <c r="D162" s="60"/>
      <c r="E162" s="60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1"/>
      <c r="S162" s="61"/>
      <c r="T162" s="60"/>
      <c r="U162" s="60"/>
    </row>
    <row r="163" ht="15.75" customHeight="1">
      <c r="A163" s="60"/>
      <c r="B163" s="60"/>
      <c r="C163" s="60"/>
      <c r="D163" s="60"/>
      <c r="E163" s="60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1"/>
      <c r="S163" s="61"/>
      <c r="T163" s="60"/>
      <c r="U163" s="60"/>
    </row>
    <row r="164" ht="15.75" customHeight="1">
      <c r="A164" s="60"/>
      <c r="B164" s="60"/>
      <c r="C164" s="60"/>
      <c r="D164" s="60"/>
      <c r="E164" s="60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1"/>
      <c r="S164" s="61"/>
      <c r="T164" s="60"/>
      <c r="U164" s="60"/>
    </row>
    <row r="165" ht="15.75" customHeight="1">
      <c r="A165" s="60"/>
      <c r="B165" s="60"/>
      <c r="C165" s="60"/>
      <c r="D165" s="60"/>
      <c r="E165" s="60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1"/>
      <c r="S165" s="61"/>
      <c r="T165" s="60"/>
      <c r="U165" s="60"/>
    </row>
    <row r="166" ht="15.75" customHeight="1">
      <c r="A166" s="60"/>
      <c r="B166" s="60"/>
      <c r="C166" s="60"/>
      <c r="D166" s="60"/>
      <c r="E166" s="60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1"/>
      <c r="S166" s="61"/>
      <c r="T166" s="60"/>
      <c r="U166" s="60"/>
    </row>
    <row r="167" ht="15.75" customHeight="1">
      <c r="A167" s="60"/>
      <c r="B167" s="60"/>
      <c r="C167" s="60"/>
      <c r="D167" s="60"/>
      <c r="E167" s="60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1"/>
      <c r="S167" s="61"/>
      <c r="T167" s="60"/>
      <c r="U167" s="60"/>
    </row>
    <row r="168" ht="15.75" customHeight="1">
      <c r="A168" s="60"/>
      <c r="B168" s="60"/>
      <c r="C168" s="60"/>
      <c r="D168" s="60"/>
      <c r="E168" s="60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1"/>
      <c r="S168" s="61"/>
      <c r="T168" s="60"/>
      <c r="U168" s="60"/>
    </row>
    <row r="169" ht="15.75" customHeight="1">
      <c r="A169" s="60"/>
      <c r="B169" s="60"/>
      <c r="C169" s="60"/>
      <c r="D169" s="60"/>
      <c r="E169" s="60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1"/>
      <c r="S169" s="61"/>
      <c r="T169" s="60"/>
      <c r="U169" s="60"/>
    </row>
    <row r="170" ht="15.75" customHeight="1">
      <c r="A170" s="60"/>
      <c r="B170" s="60"/>
      <c r="C170" s="60"/>
      <c r="D170" s="60"/>
      <c r="E170" s="60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1"/>
      <c r="S170" s="61"/>
      <c r="T170" s="60"/>
      <c r="U170" s="60"/>
    </row>
    <row r="171" ht="15.75" customHeight="1">
      <c r="A171" s="60"/>
      <c r="B171" s="60"/>
      <c r="C171" s="60"/>
      <c r="D171" s="60"/>
      <c r="E171" s="60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1"/>
      <c r="S171" s="61"/>
      <c r="T171" s="60"/>
      <c r="U171" s="60"/>
    </row>
    <row r="172" ht="15.75" customHeight="1">
      <c r="A172" s="60"/>
      <c r="B172" s="60"/>
      <c r="C172" s="60"/>
      <c r="D172" s="60"/>
      <c r="E172" s="60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1"/>
      <c r="S172" s="61"/>
      <c r="T172" s="60"/>
      <c r="U172" s="60"/>
    </row>
    <row r="173" ht="15.75" customHeight="1">
      <c r="A173" s="60"/>
      <c r="B173" s="60"/>
      <c r="C173" s="60"/>
      <c r="D173" s="60"/>
      <c r="E173" s="60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1"/>
      <c r="S173" s="61"/>
      <c r="T173" s="60"/>
      <c r="U173" s="60"/>
    </row>
    <row r="174" ht="15.75" customHeight="1">
      <c r="A174" s="60"/>
      <c r="B174" s="60"/>
      <c r="C174" s="60"/>
      <c r="D174" s="60"/>
      <c r="E174" s="60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1"/>
      <c r="S174" s="61"/>
      <c r="T174" s="60"/>
      <c r="U174" s="60"/>
    </row>
    <row r="175" ht="15.75" customHeight="1">
      <c r="A175" s="60"/>
      <c r="B175" s="60"/>
      <c r="C175" s="60"/>
      <c r="D175" s="60"/>
      <c r="E175" s="60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1"/>
      <c r="S175" s="61"/>
      <c r="T175" s="60"/>
      <c r="U175" s="60"/>
    </row>
    <row r="176" ht="15.75" customHeight="1">
      <c r="A176" s="60"/>
      <c r="B176" s="60"/>
      <c r="C176" s="60"/>
      <c r="D176" s="60"/>
      <c r="E176" s="60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1"/>
      <c r="S176" s="61"/>
      <c r="T176" s="60"/>
      <c r="U176" s="60"/>
    </row>
    <row r="177" ht="15.75" customHeight="1">
      <c r="A177" s="60"/>
      <c r="B177" s="60"/>
      <c r="C177" s="60"/>
      <c r="D177" s="60"/>
      <c r="E177" s="60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1"/>
      <c r="S177" s="61"/>
      <c r="T177" s="60"/>
      <c r="U177" s="60"/>
    </row>
    <row r="178" ht="15.75" customHeight="1">
      <c r="A178" s="60"/>
      <c r="B178" s="60"/>
      <c r="C178" s="60"/>
      <c r="D178" s="60"/>
      <c r="E178" s="60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1"/>
      <c r="S178" s="61"/>
      <c r="T178" s="60"/>
      <c r="U178" s="60"/>
    </row>
    <row r="179" ht="15.75" customHeight="1">
      <c r="A179" s="60"/>
      <c r="B179" s="60"/>
      <c r="C179" s="60"/>
      <c r="D179" s="60"/>
      <c r="E179" s="60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1"/>
      <c r="S179" s="61"/>
      <c r="T179" s="60"/>
      <c r="U179" s="60"/>
    </row>
    <row r="180" ht="15.75" customHeight="1">
      <c r="A180" s="60"/>
      <c r="B180" s="60"/>
      <c r="C180" s="60"/>
      <c r="D180" s="60"/>
      <c r="E180" s="60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1"/>
      <c r="S180" s="61"/>
      <c r="T180" s="60"/>
      <c r="U180" s="60"/>
    </row>
    <row r="181" ht="15.75" customHeight="1">
      <c r="A181" s="60"/>
      <c r="B181" s="60"/>
      <c r="C181" s="60"/>
      <c r="D181" s="60"/>
      <c r="E181" s="60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1"/>
      <c r="S181" s="61"/>
      <c r="T181" s="60"/>
      <c r="U181" s="60"/>
    </row>
    <row r="182" ht="15.75" customHeight="1">
      <c r="A182" s="60"/>
      <c r="B182" s="60"/>
      <c r="C182" s="60"/>
      <c r="D182" s="60"/>
      <c r="E182" s="60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1"/>
      <c r="S182" s="61"/>
      <c r="T182" s="60"/>
      <c r="U182" s="60"/>
    </row>
    <row r="183" ht="15.75" customHeight="1">
      <c r="A183" s="60"/>
      <c r="B183" s="60"/>
      <c r="C183" s="60"/>
      <c r="D183" s="60"/>
      <c r="E183" s="60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1"/>
      <c r="S183" s="61"/>
      <c r="T183" s="60"/>
      <c r="U183" s="60"/>
    </row>
    <row r="184" ht="15.75" customHeight="1">
      <c r="A184" s="60"/>
      <c r="B184" s="60"/>
      <c r="C184" s="60"/>
      <c r="D184" s="60"/>
      <c r="E184" s="60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1"/>
      <c r="S184" s="61"/>
      <c r="T184" s="60"/>
      <c r="U184" s="60"/>
    </row>
    <row r="185" ht="15.75" customHeight="1">
      <c r="A185" s="60"/>
      <c r="B185" s="60"/>
      <c r="C185" s="60"/>
      <c r="D185" s="60"/>
      <c r="E185" s="60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1"/>
      <c r="S185" s="61"/>
      <c r="T185" s="60"/>
      <c r="U185" s="60"/>
    </row>
    <row r="186" ht="15.75" customHeight="1">
      <c r="A186" s="60"/>
      <c r="B186" s="60"/>
      <c r="C186" s="60"/>
      <c r="D186" s="60"/>
      <c r="E186" s="60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1"/>
      <c r="S186" s="61"/>
      <c r="T186" s="60"/>
      <c r="U186" s="60"/>
    </row>
    <row r="187" ht="15.75" customHeight="1">
      <c r="A187" s="60"/>
      <c r="B187" s="60"/>
      <c r="C187" s="60"/>
      <c r="D187" s="60"/>
      <c r="E187" s="60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1"/>
      <c r="S187" s="61"/>
      <c r="T187" s="60"/>
      <c r="U187" s="60"/>
    </row>
    <row r="188" ht="15.75" customHeight="1">
      <c r="A188" s="60"/>
      <c r="B188" s="60"/>
      <c r="C188" s="60"/>
      <c r="D188" s="60"/>
      <c r="E188" s="60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1"/>
      <c r="S188" s="61"/>
      <c r="T188" s="60"/>
      <c r="U188" s="60"/>
    </row>
    <row r="189" ht="15.75" customHeight="1">
      <c r="A189" s="60"/>
      <c r="B189" s="60"/>
      <c r="C189" s="60"/>
      <c r="D189" s="60"/>
      <c r="E189" s="60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1"/>
      <c r="S189" s="61"/>
      <c r="T189" s="60"/>
      <c r="U189" s="60"/>
    </row>
    <row r="190" ht="15.75" customHeight="1">
      <c r="A190" s="60"/>
      <c r="B190" s="60"/>
      <c r="C190" s="60"/>
      <c r="D190" s="60"/>
      <c r="E190" s="60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1"/>
      <c r="S190" s="61"/>
      <c r="T190" s="60"/>
      <c r="U190" s="60"/>
    </row>
    <row r="191" ht="15.75" customHeight="1">
      <c r="A191" s="60"/>
      <c r="B191" s="60"/>
      <c r="C191" s="60"/>
      <c r="D191" s="60"/>
      <c r="E191" s="60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1"/>
      <c r="S191" s="61"/>
      <c r="T191" s="60"/>
      <c r="U191" s="60"/>
    </row>
    <row r="192" ht="15.75" customHeight="1">
      <c r="A192" s="60"/>
      <c r="B192" s="60"/>
      <c r="C192" s="60"/>
      <c r="D192" s="60"/>
      <c r="E192" s="60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1"/>
      <c r="S192" s="61"/>
      <c r="T192" s="60"/>
      <c r="U192" s="60"/>
    </row>
    <row r="193" ht="15.75" customHeight="1">
      <c r="A193" s="60"/>
      <c r="B193" s="60"/>
      <c r="C193" s="60"/>
      <c r="D193" s="60"/>
      <c r="E193" s="60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1"/>
      <c r="S193" s="61"/>
      <c r="T193" s="60"/>
      <c r="U193" s="60"/>
    </row>
    <row r="194" ht="15.75" customHeight="1">
      <c r="A194" s="60"/>
      <c r="B194" s="60"/>
      <c r="C194" s="60"/>
      <c r="D194" s="60"/>
      <c r="E194" s="60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1"/>
      <c r="S194" s="61"/>
      <c r="T194" s="60"/>
      <c r="U194" s="60"/>
    </row>
    <row r="195" ht="15.75" customHeight="1">
      <c r="A195" s="60"/>
      <c r="B195" s="60"/>
      <c r="C195" s="60"/>
      <c r="D195" s="60"/>
      <c r="E195" s="60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1"/>
      <c r="S195" s="61"/>
      <c r="T195" s="60"/>
      <c r="U195" s="60"/>
    </row>
    <row r="196" ht="15.75" customHeight="1">
      <c r="A196" s="60"/>
      <c r="B196" s="60"/>
      <c r="C196" s="60"/>
      <c r="D196" s="60"/>
      <c r="E196" s="60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1"/>
      <c r="S196" s="61"/>
      <c r="T196" s="60"/>
      <c r="U196" s="60"/>
    </row>
    <row r="197" ht="15.75" customHeight="1">
      <c r="A197" s="60"/>
      <c r="B197" s="60"/>
      <c r="C197" s="60"/>
      <c r="D197" s="60"/>
      <c r="E197" s="60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1"/>
      <c r="S197" s="61"/>
      <c r="T197" s="60"/>
      <c r="U197" s="60"/>
    </row>
    <row r="198" ht="15.75" customHeight="1">
      <c r="A198" s="60"/>
      <c r="B198" s="60"/>
      <c r="C198" s="60"/>
      <c r="D198" s="60"/>
      <c r="E198" s="60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1"/>
      <c r="S198" s="61"/>
      <c r="T198" s="60"/>
      <c r="U198" s="60"/>
    </row>
    <row r="199" ht="15.75" customHeight="1">
      <c r="A199" s="60"/>
      <c r="B199" s="60"/>
      <c r="C199" s="60"/>
      <c r="D199" s="60"/>
      <c r="E199" s="60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1"/>
      <c r="S199" s="61"/>
      <c r="T199" s="60"/>
      <c r="U199" s="60"/>
    </row>
    <row r="200" ht="15.75" customHeight="1">
      <c r="A200" s="60"/>
      <c r="B200" s="60"/>
      <c r="C200" s="60"/>
      <c r="D200" s="60"/>
      <c r="E200" s="60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1"/>
      <c r="S200" s="61"/>
      <c r="T200" s="60"/>
      <c r="U200" s="60"/>
    </row>
    <row r="201" ht="15.75" customHeight="1">
      <c r="A201" s="60"/>
      <c r="B201" s="60"/>
      <c r="C201" s="60"/>
      <c r="D201" s="60"/>
      <c r="E201" s="60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1"/>
      <c r="S201" s="61"/>
      <c r="T201" s="60"/>
      <c r="U201" s="60"/>
    </row>
    <row r="202" ht="15.75" customHeight="1">
      <c r="A202" s="60"/>
      <c r="B202" s="60"/>
      <c r="C202" s="60"/>
      <c r="D202" s="60"/>
      <c r="E202" s="60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1"/>
      <c r="S202" s="61"/>
      <c r="T202" s="60"/>
      <c r="U202" s="60"/>
    </row>
    <row r="203" ht="15.75" customHeight="1">
      <c r="A203" s="60"/>
      <c r="B203" s="60"/>
      <c r="C203" s="60"/>
      <c r="D203" s="60"/>
      <c r="E203" s="60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1"/>
      <c r="S203" s="61"/>
      <c r="T203" s="60"/>
      <c r="U203" s="60"/>
    </row>
    <row r="204" ht="15.75" customHeight="1">
      <c r="A204" s="60"/>
      <c r="B204" s="60"/>
      <c r="C204" s="60"/>
      <c r="D204" s="60"/>
      <c r="E204" s="60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1"/>
      <c r="S204" s="61"/>
      <c r="T204" s="60"/>
      <c r="U204" s="60"/>
    </row>
    <row r="205" ht="15.75" customHeight="1">
      <c r="A205" s="60"/>
      <c r="B205" s="60"/>
      <c r="C205" s="60"/>
      <c r="D205" s="60"/>
      <c r="E205" s="60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1"/>
      <c r="S205" s="61"/>
      <c r="T205" s="60"/>
      <c r="U205" s="60"/>
    </row>
    <row r="206" ht="15.75" customHeight="1">
      <c r="A206" s="60"/>
      <c r="B206" s="60"/>
      <c r="C206" s="60"/>
      <c r="D206" s="60"/>
      <c r="E206" s="60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1"/>
      <c r="S206" s="61"/>
      <c r="T206" s="60"/>
      <c r="U206" s="60"/>
    </row>
    <row r="207" ht="15.75" customHeight="1">
      <c r="A207" s="60"/>
      <c r="B207" s="60"/>
      <c r="C207" s="60"/>
      <c r="D207" s="60"/>
      <c r="E207" s="60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1"/>
      <c r="S207" s="61"/>
      <c r="T207" s="60"/>
      <c r="U207" s="60"/>
    </row>
    <row r="208" ht="15.75" customHeight="1">
      <c r="A208" s="60"/>
      <c r="B208" s="60"/>
      <c r="C208" s="60"/>
      <c r="D208" s="60"/>
      <c r="E208" s="60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1"/>
      <c r="S208" s="61"/>
      <c r="T208" s="60"/>
      <c r="U208" s="60"/>
    </row>
    <row r="209" ht="15.75" customHeight="1">
      <c r="A209" s="60"/>
      <c r="B209" s="60"/>
      <c r="C209" s="60"/>
      <c r="D209" s="60"/>
      <c r="E209" s="60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1"/>
      <c r="S209" s="61"/>
      <c r="T209" s="60"/>
      <c r="U209" s="60"/>
    </row>
    <row r="210" ht="15.75" customHeight="1">
      <c r="A210" s="60"/>
      <c r="B210" s="60"/>
      <c r="C210" s="60"/>
      <c r="D210" s="60"/>
      <c r="E210" s="60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1"/>
      <c r="S210" s="61"/>
      <c r="T210" s="60"/>
      <c r="U210" s="60"/>
    </row>
    <row r="211" ht="15.75" customHeight="1">
      <c r="A211" s="60"/>
      <c r="B211" s="60"/>
      <c r="C211" s="60"/>
      <c r="D211" s="60"/>
      <c r="E211" s="60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1"/>
      <c r="S211" s="61"/>
      <c r="T211" s="60"/>
      <c r="U211" s="60"/>
    </row>
    <row r="212" ht="15.75" customHeight="1">
      <c r="A212" s="60"/>
      <c r="B212" s="60"/>
      <c r="C212" s="60"/>
      <c r="D212" s="60"/>
      <c r="E212" s="60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1"/>
      <c r="S212" s="61"/>
      <c r="T212" s="60"/>
      <c r="U212" s="60"/>
    </row>
    <row r="213" ht="15.75" customHeight="1">
      <c r="A213" s="60"/>
      <c r="B213" s="60"/>
      <c r="C213" s="60"/>
      <c r="D213" s="60"/>
      <c r="E213" s="60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1"/>
      <c r="S213" s="61"/>
      <c r="T213" s="60"/>
      <c r="U213" s="60"/>
    </row>
    <row r="214" ht="15.75" customHeight="1">
      <c r="A214" s="60"/>
      <c r="B214" s="60"/>
      <c r="C214" s="60"/>
      <c r="D214" s="60"/>
      <c r="E214" s="60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1"/>
      <c r="S214" s="61"/>
      <c r="T214" s="60"/>
      <c r="U214" s="60"/>
    </row>
    <row r="215" ht="15.75" customHeight="1">
      <c r="A215" s="60"/>
      <c r="B215" s="60"/>
      <c r="C215" s="60"/>
      <c r="D215" s="60"/>
      <c r="E215" s="60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1"/>
      <c r="S215" s="61"/>
      <c r="T215" s="60"/>
      <c r="U215" s="60"/>
    </row>
    <row r="216" ht="15.75" customHeight="1">
      <c r="A216" s="60"/>
      <c r="B216" s="60"/>
      <c r="C216" s="60"/>
      <c r="D216" s="60"/>
      <c r="E216" s="60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1"/>
      <c r="S216" s="61"/>
      <c r="T216" s="60"/>
      <c r="U216" s="60"/>
    </row>
    <row r="217" ht="15.75" customHeight="1">
      <c r="A217" s="60"/>
      <c r="B217" s="60"/>
      <c r="C217" s="60"/>
      <c r="D217" s="60"/>
      <c r="E217" s="60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1"/>
      <c r="S217" s="61"/>
      <c r="T217" s="60"/>
      <c r="U217" s="60"/>
    </row>
    <row r="218" ht="15.75" customHeight="1">
      <c r="A218" s="60"/>
      <c r="B218" s="60"/>
      <c r="C218" s="60"/>
      <c r="D218" s="60"/>
      <c r="E218" s="60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1"/>
      <c r="S218" s="61"/>
      <c r="T218" s="60"/>
      <c r="U218" s="60"/>
    </row>
    <row r="219" ht="15.75" customHeight="1">
      <c r="A219" s="60"/>
      <c r="B219" s="60"/>
      <c r="C219" s="60"/>
      <c r="D219" s="60"/>
      <c r="E219" s="60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1"/>
      <c r="S219" s="61"/>
      <c r="T219" s="60"/>
      <c r="U219" s="60"/>
    </row>
    <row r="220" ht="15.75" customHeight="1">
      <c r="A220" s="60"/>
      <c r="B220" s="60"/>
      <c r="C220" s="60"/>
      <c r="D220" s="60"/>
      <c r="E220" s="60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1"/>
      <c r="S220" s="61"/>
      <c r="T220" s="60"/>
      <c r="U220" s="60"/>
    </row>
    <row r="221" ht="15.75" customHeight="1">
      <c r="A221" s="60"/>
      <c r="B221" s="60"/>
      <c r="C221" s="60"/>
      <c r="D221" s="60"/>
      <c r="E221" s="60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1"/>
      <c r="S221" s="61"/>
      <c r="T221" s="60"/>
      <c r="U221" s="60"/>
    </row>
    <row r="222" ht="15.75" customHeight="1">
      <c r="A222" s="60"/>
      <c r="B222" s="60"/>
      <c r="C222" s="60"/>
      <c r="D222" s="60"/>
      <c r="E222" s="60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1"/>
      <c r="S222" s="61"/>
      <c r="T222" s="60"/>
      <c r="U222" s="60"/>
    </row>
    <row r="223" ht="15.75" customHeight="1">
      <c r="A223" s="60"/>
      <c r="B223" s="60"/>
      <c r="C223" s="60"/>
      <c r="D223" s="60"/>
      <c r="E223" s="60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1"/>
      <c r="S223" s="61"/>
      <c r="T223" s="60"/>
      <c r="U223" s="60"/>
    </row>
    <row r="224" ht="15.75" customHeight="1">
      <c r="A224" s="60"/>
      <c r="B224" s="60"/>
      <c r="C224" s="60"/>
      <c r="D224" s="60"/>
      <c r="E224" s="60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1"/>
      <c r="S224" s="61"/>
      <c r="T224" s="60"/>
      <c r="U224" s="60"/>
    </row>
    <row r="225" ht="15.75" customHeight="1">
      <c r="A225" s="60"/>
      <c r="B225" s="60"/>
      <c r="C225" s="60"/>
      <c r="D225" s="60"/>
      <c r="E225" s="60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1"/>
      <c r="S225" s="61"/>
      <c r="T225" s="60"/>
      <c r="U225" s="60"/>
    </row>
    <row r="226" ht="15.75" customHeight="1">
      <c r="A226" s="60"/>
      <c r="B226" s="60"/>
      <c r="C226" s="60"/>
      <c r="D226" s="60"/>
      <c r="E226" s="60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1"/>
      <c r="S226" s="61"/>
      <c r="T226" s="60"/>
      <c r="U226" s="60"/>
    </row>
    <row r="227" ht="15.75" customHeight="1">
      <c r="A227" s="60"/>
      <c r="B227" s="60"/>
      <c r="C227" s="60"/>
      <c r="D227" s="60"/>
      <c r="E227" s="60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1"/>
      <c r="S227" s="61"/>
      <c r="T227" s="60"/>
      <c r="U227" s="60"/>
    </row>
    <row r="228" ht="15.75" customHeight="1">
      <c r="A228" s="60"/>
      <c r="B228" s="60"/>
      <c r="C228" s="60"/>
      <c r="D228" s="60"/>
      <c r="E228" s="60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1"/>
      <c r="S228" s="61"/>
      <c r="T228" s="60"/>
      <c r="U228" s="60"/>
    </row>
    <row r="229" ht="15.75" customHeight="1">
      <c r="A229" s="60"/>
      <c r="B229" s="60"/>
      <c r="C229" s="60"/>
      <c r="D229" s="60"/>
      <c r="E229" s="60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1"/>
      <c r="S229" s="61"/>
      <c r="T229" s="60"/>
      <c r="U229" s="60"/>
    </row>
    <row r="230" ht="15.75" customHeight="1">
      <c r="A230" s="60"/>
      <c r="B230" s="60"/>
      <c r="C230" s="60"/>
      <c r="D230" s="60"/>
      <c r="E230" s="60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1"/>
      <c r="S230" s="61"/>
      <c r="T230" s="60"/>
      <c r="U230" s="60"/>
    </row>
    <row r="231" ht="15.75" customHeight="1">
      <c r="A231" s="60"/>
      <c r="B231" s="60"/>
      <c r="C231" s="60"/>
      <c r="D231" s="60"/>
      <c r="E231" s="60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1"/>
      <c r="S231" s="61"/>
      <c r="T231" s="60"/>
      <c r="U231" s="60"/>
    </row>
    <row r="232" ht="15.75" customHeight="1">
      <c r="A232" s="60"/>
      <c r="B232" s="60"/>
      <c r="C232" s="60"/>
      <c r="D232" s="60"/>
      <c r="E232" s="60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1"/>
      <c r="S232" s="61"/>
      <c r="T232" s="60"/>
      <c r="U232" s="60"/>
    </row>
    <row r="233" ht="15.75" customHeight="1">
      <c r="A233" s="60"/>
      <c r="B233" s="60"/>
      <c r="C233" s="60"/>
      <c r="D233" s="60"/>
      <c r="E233" s="60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1"/>
      <c r="S233" s="61"/>
      <c r="T233" s="60"/>
      <c r="U233" s="60"/>
    </row>
    <row r="234" ht="15.75" customHeight="1">
      <c r="A234" s="60"/>
      <c r="B234" s="60"/>
      <c r="C234" s="60"/>
      <c r="D234" s="60"/>
      <c r="E234" s="60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1"/>
      <c r="S234" s="61"/>
      <c r="T234" s="60"/>
      <c r="U234" s="60"/>
    </row>
    <row r="235" ht="15.75" customHeight="1">
      <c r="A235" s="60"/>
      <c r="B235" s="60"/>
      <c r="C235" s="60"/>
      <c r="D235" s="60"/>
      <c r="E235" s="60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1"/>
      <c r="S235" s="61"/>
      <c r="T235" s="60"/>
      <c r="U235" s="60"/>
    </row>
    <row r="236" ht="15.75" customHeight="1">
      <c r="A236" s="60"/>
      <c r="B236" s="60"/>
      <c r="C236" s="60"/>
      <c r="D236" s="60"/>
      <c r="E236" s="60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1"/>
      <c r="S236" s="61"/>
      <c r="T236" s="60"/>
      <c r="U236" s="60"/>
    </row>
    <row r="237" ht="15.75" customHeight="1">
      <c r="A237" s="60"/>
      <c r="B237" s="60"/>
      <c r="C237" s="60"/>
      <c r="D237" s="60"/>
      <c r="E237" s="60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1"/>
      <c r="S237" s="61"/>
      <c r="T237" s="60"/>
      <c r="U237" s="60"/>
    </row>
    <row r="238" ht="15.75" customHeight="1">
      <c r="A238" s="60"/>
      <c r="B238" s="60"/>
      <c r="C238" s="60"/>
      <c r="D238" s="60"/>
      <c r="E238" s="60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1"/>
      <c r="S238" s="61"/>
      <c r="T238" s="60"/>
      <c r="U238" s="60"/>
    </row>
    <row r="239" ht="15.75" customHeight="1">
      <c r="A239" s="60"/>
      <c r="B239" s="60"/>
      <c r="C239" s="60"/>
      <c r="D239" s="60"/>
      <c r="E239" s="60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1"/>
      <c r="S239" s="61"/>
      <c r="T239" s="60"/>
      <c r="U239" s="60"/>
    </row>
    <row r="240" ht="15.75" customHeight="1">
      <c r="A240" s="60"/>
      <c r="B240" s="60"/>
      <c r="C240" s="60"/>
      <c r="D240" s="60"/>
      <c r="E240" s="60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1"/>
      <c r="S240" s="61"/>
      <c r="T240" s="60"/>
      <c r="U240" s="60"/>
    </row>
    <row r="241" ht="15.75" customHeight="1">
      <c r="A241" s="60"/>
      <c r="B241" s="60"/>
      <c r="C241" s="60"/>
      <c r="D241" s="60"/>
      <c r="E241" s="60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1"/>
      <c r="S241" s="61"/>
      <c r="T241" s="60"/>
      <c r="U241" s="60"/>
    </row>
    <row r="242" ht="15.75" customHeight="1">
      <c r="A242" s="60"/>
      <c r="B242" s="60"/>
      <c r="C242" s="60"/>
      <c r="D242" s="60"/>
      <c r="E242" s="60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1"/>
      <c r="S242" s="61"/>
      <c r="T242" s="60"/>
      <c r="U242" s="60"/>
    </row>
    <row r="243" ht="15.75" customHeight="1">
      <c r="A243" s="60"/>
      <c r="B243" s="60"/>
      <c r="C243" s="60"/>
      <c r="D243" s="60"/>
      <c r="E243" s="60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1"/>
      <c r="S243" s="61"/>
      <c r="T243" s="60"/>
      <c r="U243" s="60"/>
    </row>
    <row r="244" ht="15.75" customHeight="1">
      <c r="A244" s="60"/>
      <c r="B244" s="60"/>
      <c r="C244" s="60"/>
      <c r="D244" s="60"/>
      <c r="E244" s="60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1"/>
      <c r="S244" s="61"/>
      <c r="T244" s="60"/>
      <c r="U244" s="60"/>
    </row>
    <row r="245" ht="15.75" customHeight="1">
      <c r="A245" s="60"/>
      <c r="B245" s="60"/>
      <c r="C245" s="60"/>
      <c r="D245" s="60"/>
      <c r="E245" s="60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1"/>
      <c r="S245" s="61"/>
      <c r="T245" s="60"/>
      <c r="U245" s="60"/>
    </row>
    <row r="246" ht="15.75" customHeight="1">
      <c r="A246" s="60"/>
      <c r="B246" s="60"/>
      <c r="C246" s="60"/>
      <c r="D246" s="60"/>
      <c r="E246" s="60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1"/>
      <c r="S246" s="61"/>
      <c r="T246" s="60"/>
      <c r="U246" s="60"/>
    </row>
    <row r="247" ht="15.75" customHeight="1">
      <c r="A247" s="60"/>
      <c r="B247" s="60"/>
      <c r="C247" s="60"/>
      <c r="D247" s="60"/>
      <c r="E247" s="60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1"/>
      <c r="S247" s="61"/>
      <c r="T247" s="60"/>
      <c r="U247" s="60"/>
    </row>
    <row r="248" ht="15.75" customHeight="1">
      <c r="A248" s="60"/>
      <c r="B248" s="60"/>
      <c r="C248" s="60"/>
      <c r="D248" s="60"/>
      <c r="E248" s="60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1"/>
      <c r="S248" s="61"/>
      <c r="T248" s="60"/>
      <c r="U248" s="60"/>
    </row>
    <row r="249" ht="15.75" customHeight="1">
      <c r="A249" s="60"/>
      <c r="B249" s="60"/>
      <c r="C249" s="60"/>
      <c r="D249" s="60"/>
      <c r="E249" s="60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1"/>
      <c r="S249" s="61"/>
      <c r="T249" s="60"/>
      <c r="U249" s="60"/>
    </row>
    <row r="250" ht="15.75" customHeight="1">
      <c r="A250" s="60"/>
      <c r="B250" s="60"/>
      <c r="C250" s="60"/>
      <c r="D250" s="60"/>
      <c r="E250" s="60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1"/>
      <c r="S250" s="61"/>
      <c r="T250" s="60"/>
      <c r="U250" s="60"/>
    </row>
    <row r="251" ht="15.75" customHeight="1">
      <c r="A251" s="60"/>
      <c r="B251" s="60"/>
      <c r="C251" s="60"/>
      <c r="D251" s="60"/>
      <c r="E251" s="60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1"/>
      <c r="S251" s="61"/>
      <c r="T251" s="60"/>
      <c r="U251" s="60"/>
    </row>
    <row r="252" ht="15.75" customHeight="1">
      <c r="A252" s="60"/>
      <c r="B252" s="60"/>
      <c r="C252" s="60"/>
      <c r="D252" s="60"/>
      <c r="E252" s="60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1"/>
      <c r="S252" s="61"/>
      <c r="T252" s="60"/>
      <c r="U252" s="60"/>
    </row>
    <row r="253" ht="15.75" customHeight="1">
      <c r="A253" s="60"/>
      <c r="B253" s="60"/>
      <c r="C253" s="60"/>
      <c r="D253" s="60"/>
      <c r="E253" s="60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1"/>
      <c r="S253" s="61"/>
      <c r="T253" s="60"/>
      <c r="U253" s="60"/>
    </row>
    <row r="254" ht="15.75" customHeight="1">
      <c r="A254" s="60"/>
      <c r="B254" s="60"/>
      <c r="C254" s="60"/>
      <c r="D254" s="60"/>
      <c r="E254" s="60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1"/>
      <c r="S254" s="61"/>
      <c r="T254" s="60"/>
      <c r="U254" s="60"/>
    </row>
    <row r="255" ht="15.75" customHeight="1">
      <c r="A255" s="60"/>
      <c r="B255" s="60"/>
      <c r="C255" s="60"/>
      <c r="D255" s="60"/>
      <c r="E255" s="60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1"/>
      <c r="S255" s="61"/>
      <c r="T255" s="60"/>
      <c r="U255" s="60"/>
    </row>
    <row r="256" ht="15.75" customHeight="1">
      <c r="A256" s="60"/>
      <c r="B256" s="60"/>
      <c r="C256" s="60"/>
      <c r="D256" s="60"/>
      <c r="E256" s="60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1"/>
      <c r="S256" s="61"/>
      <c r="T256" s="60"/>
      <c r="U256" s="60"/>
    </row>
    <row r="257" ht="15.75" customHeight="1">
      <c r="A257" s="60"/>
      <c r="B257" s="60"/>
      <c r="C257" s="60"/>
      <c r="D257" s="60"/>
      <c r="E257" s="60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1"/>
      <c r="S257" s="61"/>
      <c r="T257" s="60"/>
      <c r="U257" s="60"/>
    </row>
    <row r="258" ht="15.75" customHeight="1">
      <c r="A258" s="60"/>
      <c r="B258" s="60"/>
      <c r="C258" s="60"/>
      <c r="D258" s="60"/>
      <c r="E258" s="60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1"/>
      <c r="S258" s="61"/>
      <c r="T258" s="60"/>
      <c r="U258" s="60"/>
    </row>
    <row r="259" ht="15.75" customHeight="1">
      <c r="A259" s="60"/>
      <c r="B259" s="60"/>
      <c r="C259" s="60"/>
      <c r="D259" s="60"/>
      <c r="E259" s="60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1"/>
      <c r="S259" s="61"/>
      <c r="T259" s="60"/>
      <c r="U259" s="60"/>
    </row>
    <row r="260" ht="15.75" customHeight="1">
      <c r="A260" s="60"/>
      <c r="B260" s="60"/>
      <c r="C260" s="60"/>
      <c r="D260" s="60"/>
      <c r="E260" s="60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1"/>
      <c r="S260" s="61"/>
      <c r="T260" s="60"/>
      <c r="U260" s="60"/>
    </row>
    <row r="261" ht="15.75" customHeight="1">
      <c r="A261" s="60"/>
      <c r="B261" s="60"/>
      <c r="C261" s="60"/>
      <c r="D261" s="60"/>
      <c r="E261" s="60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1"/>
      <c r="S261" s="61"/>
      <c r="T261" s="60"/>
      <c r="U261" s="60"/>
    </row>
    <row r="262" ht="15.75" customHeight="1">
      <c r="A262" s="60"/>
      <c r="B262" s="60"/>
      <c r="C262" s="60"/>
      <c r="D262" s="60"/>
      <c r="E262" s="60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1"/>
      <c r="S262" s="61"/>
      <c r="T262" s="60"/>
      <c r="U262" s="60"/>
    </row>
    <row r="263" ht="15.75" customHeight="1">
      <c r="A263" s="60"/>
      <c r="B263" s="60"/>
      <c r="C263" s="60"/>
      <c r="D263" s="60"/>
      <c r="E263" s="60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1"/>
      <c r="S263" s="61"/>
      <c r="T263" s="60"/>
      <c r="U263" s="60"/>
    </row>
    <row r="264" ht="15.75" customHeight="1">
      <c r="A264" s="60"/>
      <c r="B264" s="60"/>
      <c r="C264" s="60"/>
      <c r="D264" s="60"/>
      <c r="E264" s="60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1"/>
      <c r="S264" s="61"/>
      <c r="T264" s="60"/>
      <c r="U264" s="60"/>
    </row>
    <row r="265" ht="15.75" customHeight="1">
      <c r="A265" s="60"/>
      <c r="B265" s="60"/>
      <c r="C265" s="60"/>
      <c r="D265" s="60"/>
      <c r="E265" s="60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1"/>
      <c r="S265" s="61"/>
      <c r="T265" s="60"/>
      <c r="U265" s="60"/>
    </row>
    <row r="266" ht="15.75" customHeight="1">
      <c r="A266" s="60"/>
      <c r="B266" s="60"/>
      <c r="C266" s="60"/>
      <c r="D266" s="60"/>
      <c r="E266" s="60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1"/>
      <c r="S266" s="61"/>
      <c r="T266" s="60"/>
      <c r="U266" s="60"/>
    </row>
    <row r="267" ht="15.75" customHeight="1">
      <c r="A267" s="60"/>
      <c r="B267" s="60"/>
      <c r="C267" s="60"/>
      <c r="D267" s="60"/>
      <c r="E267" s="60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1"/>
      <c r="S267" s="61"/>
      <c r="T267" s="60"/>
      <c r="U267" s="60"/>
    </row>
    <row r="268" ht="15.75" customHeight="1">
      <c r="A268" s="60"/>
      <c r="B268" s="60"/>
      <c r="C268" s="60"/>
      <c r="D268" s="60"/>
      <c r="E268" s="60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1"/>
      <c r="S268" s="61"/>
      <c r="T268" s="60"/>
      <c r="U268" s="60"/>
    </row>
    <row r="269" ht="15.75" customHeight="1">
      <c r="A269" s="60"/>
      <c r="B269" s="60"/>
      <c r="C269" s="60"/>
      <c r="D269" s="60"/>
      <c r="E269" s="60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1"/>
      <c r="S269" s="61"/>
      <c r="T269" s="60"/>
      <c r="U269" s="60"/>
    </row>
    <row r="270" ht="15.75" customHeight="1">
      <c r="A270" s="60"/>
      <c r="B270" s="60"/>
      <c r="C270" s="60"/>
      <c r="D270" s="60"/>
      <c r="E270" s="60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1"/>
      <c r="S270" s="61"/>
      <c r="T270" s="60"/>
      <c r="U270" s="60"/>
    </row>
    <row r="271" ht="15.75" customHeight="1">
      <c r="A271" s="60"/>
      <c r="B271" s="60"/>
      <c r="C271" s="60"/>
      <c r="D271" s="60"/>
      <c r="E271" s="60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1"/>
      <c r="S271" s="61"/>
      <c r="T271" s="60"/>
      <c r="U271" s="60"/>
    </row>
    <row r="272" ht="15.75" customHeight="1">
      <c r="A272" s="60"/>
      <c r="B272" s="60"/>
      <c r="C272" s="60"/>
      <c r="D272" s="60"/>
      <c r="E272" s="60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1"/>
      <c r="S272" s="61"/>
      <c r="T272" s="60"/>
      <c r="U272" s="60"/>
    </row>
    <row r="273" ht="15.75" customHeight="1">
      <c r="A273" s="60"/>
      <c r="B273" s="60"/>
      <c r="C273" s="60"/>
      <c r="D273" s="60"/>
      <c r="E273" s="60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1"/>
      <c r="S273" s="61"/>
      <c r="T273" s="60"/>
      <c r="U273" s="60"/>
    </row>
    <row r="274" ht="15.75" customHeight="1">
      <c r="A274" s="60"/>
      <c r="B274" s="60"/>
      <c r="C274" s="60"/>
      <c r="D274" s="60"/>
      <c r="E274" s="60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1"/>
      <c r="S274" s="61"/>
      <c r="T274" s="60"/>
      <c r="U274" s="60"/>
    </row>
    <row r="275" ht="15.75" customHeight="1">
      <c r="A275" s="60"/>
      <c r="B275" s="60"/>
      <c r="C275" s="60"/>
      <c r="D275" s="60"/>
      <c r="E275" s="60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1"/>
      <c r="S275" s="61"/>
      <c r="T275" s="60"/>
      <c r="U275" s="60"/>
    </row>
    <row r="276" ht="15.75" customHeight="1">
      <c r="A276" s="60"/>
      <c r="B276" s="60"/>
      <c r="C276" s="60"/>
      <c r="D276" s="60"/>
      <c r="E276" s="60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1"/>
      <c r="S276" s="61"/>
      <c r="T276" s="60"/>
      <c r="U276" s="60"/>
    </row>
    <row r="277" ht="15.75" customHeight="1">
      <c r="A277" s="60"/>
      <c r="B277" s="60"/>
      <c r="C277" s="60"/>
      <c r="D277" s="60"/>
      <c r="E277" s="60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1"/>
      <c r="S277" s="61"/>
      <c r="T277" s="60"/>
      <c r="U277" s="60"/>
    </row>
    <row r="278" ht="15.75" customHeight="1">
      <c r="A278" s="60"/>
      <c r="B278" s="60"/>
      <c r="C278" s="60"/>
      <c r="D278" s="60"/>
      <c r="E278" s="60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1"/>
      <c r="S278" s="61"/>
      <c r="T278" s="60"/>
      <c r="U278" s="60"/>
    </row>
    <row r="279" ht="15.75" customHeight="1">
      <c r="A279" s="60"/>
      <c r="B279" s="60"/>
      <c r="C279" s="60"/>
      <c r="D279" s="60"/>
      <c r="E279" s="60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1"/>
      <c r="S279" s="61"/>
      <c r="T279" s="60"/>
      <c r="U279" s="60"/>
    </row>
    <row r="280" ht="15.75" customHeight="1">
      <c r="A280" s="60"/>
      <c r="B280" s="60"/>
      <c r="C280" s="60"/>
      <c r="D280" s="60"/>
      <c r="E280" s="60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1"/>
      <c r="S280" s="61"/>
      <c r="T280" s="60"/>
      <c r="U280" s="60"/>
    </row>
    <row r="281" ht="15.75" customHeight="1">
      <c r="A281" s="60"/>
      <c r="B281" s="60"/>
      <c r="C281" s="60"/>
      <c r="D281" s="60"/>
      <c r="E281" s="60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1"/>
      <c r="S281" s="61"/>
      <c r="T281" s="60"/>
      <c r="U281" s="60"/>
    </row>
    <row r="282" ht="15.75" customHeight="1">
      <c r="A282" s="60"/>
      <c r="B282" s="60"/>
      <c r="C282" s="60"/>
      <c r="D282" s="60"/>
      <c r="E282" s="60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1"/>
      <c r="S282" s="61"/>
      <c r="T282" s="60"/>
      <c r="U282" s="60"/>
    </row>
    <row r="283" ht="15.75" customHeight="1">
      <c r="A283" s="60"/>
      <c r="B283" s="60"/>
      <c r="C283" s="60"/>
      <c r="D283" s="60"/>
      <c r="E283" s="60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1"/>
      <c r="S283" s="61"/>
      <c r="T283" s="60"/>
      <c r="U283" s="60"/>
    </row>
    <row r="284" ht="15.75" customHeight="1">
      <c r="A284" s="60"/>
      <c r="B284" s="60"/>
      <c r="C284" s="60"/>
      <c r="D284" s="60"/>
      <c r="E284" s="60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1"/>
      <c r="S284" s="61"/>
      <c r="T284" s="60"/>
      <c r="U284" s="60"/>
    </row>
    <row r="285" ht="15.75" customHeight="1">
      <c r="A285" s="60"/>
      <c r="B285" s="60"/>
      <c r="C285" s="60"/>
      <c r="D285" s="60"/>
      <c r="E285" s="60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1"/>
      <c r="S285" s="61"/>
      <c r="T285" s="60"/>
      <c r="U285" s="60"/>
    </row>
    <row r="286" ht="15.75" customHeight="1">
      <c r="A286" s="60"/>
      <c r="B286" s="60"/>
      <c r="C286" s="60"/>
      <c r="D286" s="60"/>
      <c r="E286" s="60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1"/>
      <c r="S286" s="61"/>
      <c r="T286" s="60"/>
      <c r="U286" s="60"/>
    </row>
    <row r="287" ht="15.75" customHeight="1">
      <c r="A287" s="60"/>
      <c r="B287" s="60"/>
      <c r="C287" s="60"/>
      <c r="D287" s="60"/>
      <c r="E287" s="60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1"/>
      <c r="S287" s="61"/>
      <c r="T287" s="60"/>
      <c r="U287" s="60"/>
    </row>
    <row r="288" ht="15.75" customHeight="1">
      <c r="A288" s="60"/>
      <c r="B288" s="60"/>
      <c r="C288" s="60"/>
      <c r="D288" s="60"/>
      <c r="E288" s="60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1"/>
      <c r="S288" s="61"/>
      <c r="T288" s="60"/>
      <c r="U288" s="60"/>
    </row>
    <row r="289" ht="15.75" customHeight="1">
      <c r="A289" s="60"/>
      <c r="B289" s="60"/>
      <c r="C289" s="60"/>
      <c r="D289" s="60"/>
      <c r="E289" s="60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1"/>
      <c r="S289" s="61"/>
      <c r="T289" s="60"/>
      <c r="U289" s="60"/>
    </row>
    <row r="290" ht="15.75" customHeight="1">
      <c r="A290" s="60"/>
      <c r="B290" s="60"/>
      <c r="C290" s="60"/>
      <c r="D290" s="60"/>
      <c r="E290" s="60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1"/>
      <c r="S290" s="61"/>
      <c r="T290" s="60"/>
      <c r="U290" s="60"/>
    </row>
    <row r="291" ht="15.75" customHeight="1">
      <c r="A291" s="60"/>
      <c r="B291" s="60"/>
      <c r="C291" s="60"/>
      <c r="D291" s="60"/>
      <c r="E291" s="60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1"/>
      <c r="S291" s="61"/>
      <c r="T291" s="60"/>
      <c r="U291" s="60"/>
    </row>
    <row r="292" ht="15.75" customHeight="1">
      <c r="A292" s="60"/>
      <c r="B292" s="60"/>
      <c r="C292" s="60"/>
      <c r="D292" s="60"/>
      <c r="E292" s="60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1"/>
      <c r="S292" s="61"/>
      <c r="T292" s="60"/>
      <c r="U292" s="60"/>
    </row>
    <row r="293" ht="15.75" customHeight="1">
      <c r="A293" s="60"/>
      <c r="B293" s="60"/>
      <c r="C293" s="60"/>
      <c r="D293" s="60"/>
      <c r="E293" s="60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1"/>
      <c r="S293" s="61"/>
      <c r="T293" s="60"/>
      <c r="U293" s="60"/>
    </row>
    <row r="294" ht="15.75" customHeight="1">
      <c r="A294" s="60"/>
      <c r="B294" s="60"/>
      <c r="C294" s="60"/>
      <c r="D294" s="60"/>
      <c r="E294" s="60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1"/>
      <c r="S294" s="61"/>
      <c r="T294" s="60"/>
      <c r="U294" s="60"/>
    </row>
    <row r="295" ht="15.75" customHeight="1">
      <c r="A295" s="60"/>
      <c r="B295" s="60"/>
      <c r="C295" s="60"/>
      <c r="D295" s="60"/>
      <c r="E295" s="60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1"/>
      <c r="S295" s="61"/>
      <c r="T295" s="60"/>
      <c r="U295" s="60"/>
    </row>
    <row r="296" ht="15.75" customHeight="1">
      <c r="A296" s="60"/>
      <c r="B296" s="60"/>
      <c r="C296" s="60"/>
      <c r="D296" s="60"/>
      <c r="E296" s="60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1"/>
      <c r="S296" s="61"/>
      <c r="T296" s="60"/>
      <c r="U296" s="60"/>
    </row>
    <row r="297" ht="15.75" customHeight="1">
      <c r="A297" s="60"/>
      <c r="B297" s="60"/>
      <c r="C297" s="60"/>
      <c r="D297" s="60"/>
      <c r="E297" s="60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1"/>
      <c r="S297" s="61"/>
      <c r="T297" s="60"/>
      <c r="U297" s="60"/>
    </row>
    <row r="298" ht="15.75" customHeight="1">
      <c r="A298" s="60"/>
      <c r="B298" s="60"/>
      <c r="C298" s="60"/>
      <c r="D298" s="60"/>
      <c r="E298" s="60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1"/>
      <c r="S298" s="61"/>
      <c r="T298" s="60"/>
      <c r="U298" s="60"/>
    </row>
    <row r="299" ht="15.75" customHeight="1">
      <c r="A299" s="60"/>
      <c r="B299" s="60"/>
      <c r="C299" s="60"/>
      <c r="D299" s="60"/>
      <c r="E299" s="60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1"/>
      <c r="S299" s="61"/>
      <c r="T299" s="60"/>
      <c r="U299" s="60"/>
    </row>
    <row r="300" ht="15.75" customHeight="1">
      <c r="A300" s="60"/>
      <c r="B300" s="60"/>
      <c r="C300" s="60"/>
      <c r="D300" s="60"/>
      <c r="E300" s="60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1"/>
      <c r="S300" s="61"/>
      <c r="T300" s="60"/>
      <c r="U300" s="60"/>
    </row>
    <row r="301" ht="15.75" customHeight="1">
      <c r="A301" s="60"/>
      <c r="B301" s="60"/>
      <c r="C301" s="60"/>
      <c r="D301" s="60"/>
      <c r="E301" s="60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1"/>
      <c r="S301" s="61"/>
      <c r="T301" s="60"/>
      <c r="U301" s="60"/>
    </row>
    <row r="302" ht="15.75" customHeight="1">
      <c r="A302" s="60"/>
      <c r="B302" s="60"/>
      <c r="C302" s="60"/>
      <c r="D302" s="60"/>
      <c r="E302" s="60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1"/>
      <c r="S302" s="61"/>
      <c r="T302" s="60"/>
      <c r="U302" s="60"/>
    </row>
    <row r="303" ht="15.75" customHeight="1">
      <c r="A303" s="60"/>
      <c r="B303" s="60"/>
      <c r="C303" s="60"/>
      <c r="D303" s="60"/>
      <c r="E303" s="60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1"/>
      <c r="S303" s="61"/>
      <c r="T303" s="60"/>
      <c r="U303" s="60"/>
    </row>
    <row r="304" ht="15.75" customHeight="1">
      <c r="A304" s="60"/>
      <c r="B304" s="60"/>
      <c r="C304" s="60"/>
      <c r="D304" s="60"/>
      <c r="E304" s="60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1"/>
      <c r="S304" s="61"/>
      <c r="T304" s="60"/>
      <c r="U304" s="60"/>
    </row>
    <row r="305" ht="15.75" customHeight="1">
      <c r="A305" s="60"/>
      <c r="B305" s="60"/>
      <c r="C305" s="60"/>
      <c r="D305" s="60"/>
      <c r="E305" s="60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1"/>
      <c r="S305" s="61"/>
      <c r="T305" s="60"/>
      <c r="U305" s="60"/>
    </row>
    <row r="306" ht="15.75" customHeight="1">
      <c r="A306" s="60"/>
      <c r="B306" s="60"/>
      <c r="C306" s="60"/>
      <c r="D306" s="60"/>
      <c r="E306" s="60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1"/>
      <c r="S306" s="61"/>
      <c r="T306" s="60"/>
      <c r="U306" s="60"/>
    </row>
    <row r="307" ht="15.75" customHeight="1">
      <c r="A307" s="60"/>
      <c r="B307" s="60"/>
      <c r="C307" s="60"/>
      <c r="D307" s="60"/>
      <c r="E307" s="60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1"/>
      <c r="S307" s="61"/>
      <c r="T307" s="60"/>
      <c r="U307" s="60"/>
    </row>
    <row r="308" ht="15.75" customHeight="1">
      <c r="A308" s="60"/>
      <c r="B308" s="60"/>
      <c r="C308" s="60"/>
      <c r="D308" s="60"/>
      <c r="E308" s="60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1"/>
      <c r="S308" s="61"/>
      <c r="T308" s="60"/>
      <c r="U308" s="60"/>
    </row>
    <row r="309" ht="15.75" customHeight="1">
      <c r="A309" s="60"/>
      <c r="B309" s="60"/>
      <c r="C309" s="60"/>
      <c r="D309" s="60"/>
      <c r="E309" s="60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1"/>
      <c r="S309" s="61"/>
      <c r="T309" s="60"/>
      <c r="U309" s="60"/>
    </row>
    <row r="310" ht="15.75" customHeight="1">
      <c r="A310" s="60"/>
      <c r="B310" s="60"/>
      <c r="C310" s="60"/>
      <c r="D310" s="60"/>
      <c r="E310" s="60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1"/>
      <c r="S310" s="61"/>
      <c r="T310" s="60"/>
      <c r="U310" s="60"/>
    </row>
    <row r="311" ht="15.75" customHeight="1">
      <c r="A311" s="60"/>
      <c r="B311" s="60"/>
      <c r="C311" s="60"/>
      <c r="D311" s="60"/>
      <c r="E311" s="60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1"/>
      <c r="S311" s="61"/>
      <c r="T311" s="60"/>
      <c r="U311" s="60"/>
    </row>
    <row r="312" ht="15.75" customHeight="1">
      <c r="A312" s="60"/>
      <c r="B312" s="60"/>
      <c r="C312" s="60"/>
      <c r="D312" s="60"/>
      <c r="E312" s="60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1"/>
      <c r="S312" s="61"/>
      <c r="T312" s="60"/>
      <c r="U312" s="60"/>
    </row>
    <row r="313" ht="15.75" customHeight="1">
      <c r="A313" s="60"/>
      <c r="B313" s="60"/>
      <c r="C313" s="60"/>
      <c r="D313" s="60"/>
      <c r="E313" s="60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1"/>
      <c r="S313" s="61"/>
      <c r="T313" s="60"/>
      <c r="U313" s="60"/>
    </row>
    <row r="314" ht="15.75" customHeight="1">
      <c r="A314" s="60"/>
      <c r="B314" s="60"/>
      <c r="C314" s="60"/>
      <c r="D314" s="60"/>
      <c r="E314" s="60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1"/>
      <c r="S314" s="61"/>
      <c r="T314" s="60"/>
      <c r="U314" s="60"/>
    </row>
    <row r="315" ht="15.75" customHeight="1">
      <c r="A315" s="60"/>
      <c r="B315" s="60"/>
      <c r="C315" s="60"/>
      <c r="D315" s="60"/>
      <c r="E315" s="60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1"/>
      <c r="S315" s="61"/>
      <c r="T315" s="60"/>
      <c r="U315" s="60"/>
    </row>
    <row r="316" ht="15.75" customHeight="1">
      <c r="A316" s="60"/>
      <c r="B316" s="60"/>
      <c r="C316" s="60"/>
      <c r="D316" s="60"/>
      <c r="E316" s="60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1"/>
      <c r="S316" s="61"/>
      <c r="T316" s="60"/>
      <c r="U316" s="60"/>
    </row>
    <row r="317" ht="15.75" customHeight="1">
      <c r="A317" s="60"/>
      <c r="B317" s="60"/>
      <c r="C317" s="60"/>
      <c r="D317" s="60"/>
      <c r="E317" s="60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1"/>
      <c r="S317" s="61"/>
      <c r="T317" s="60"/>
      <c r="U317" s="60"/>
    </row>
    <row r="318" ht="15.75" customHeight="1">
      <c r="A318" s="60"/>
      <c r="B318" s="60"/>
      <c r="C318" s="60"/>
      <c r="D318" s="60"/>
      <c r="E318" s="60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1"/>
      <c r="S318" s="61"/>
      <c r="T318" s="60"/>
      <c r="U318" s="60"/>
    </row>
    <row r="319" ht="15.75" customHeight="1">
      <c r="A319" s="60"/>
      <c r="B319" s="60"/>
      <c r="C319" s="60"/>
      <c r="D319" s="60"/>
      <c r="E319" s="60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1"/>
      <c r="S319" s="61"/>
      <c r="T319" s="60"/>
      <c r="U319" s="60"/>
    </row>
    <row r="320" ht="15.75" customHeight="1">
      <c r="A320" s="60"/>
      <c r="B320" s="60"/>
      <c r="C320" s="60"/>
      <c r="D320" s="60"/>
      <c r="E320" s="60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1"/>
      <c r="S320" s="61"/>
      <c r="T320" s="60"/>
      <c r="U320" s="60"/>
    </row>
    <row r="321" ht="15.75" customHeight="1">
      <c r="A321" s="60"/>
      <c r="B321" s="60"/>
      <c r="C321" s="60"/>
      <c r="D321" s="60"/>
      <c r="E321" s="60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1"/>
      <c r="S321" s="61"/>
      <c r="T321" s="60"/>
      <c r="U321" s="60"/>
    </row>
    <row r="322" ht="15.75" customHeight="1">
      <c r="A322" s="60"/>
      <c r="B322" s="60"/>
      <c r="C322" s="60"/>
      <c r="D322" s="60"/>
      <c r="E322" s="60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1"/>
      <c r="S322" s="61"/>
      <c r="T322" s="60"/>
      <c r="U322" s="60"/>
    </row>
    <row r="323" ht="15.75" customHeight="1">
      <c r="A323" s="60"/>
      <c r="B323" s="60"/>
      <c r="C323" s="60"/>
      <c r="D323" s="60"/>
      <c r="E323" s="60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1"/>
      <c r="S323" s="61"/>
      <c r="T323" s="60"/>
      <c r="U323" s="60"/>
    </row>
    <row r="324" ht="15.75" customHeight="1">
      <c r="A324" s="60"/>
      <c r="B324" s="60"/>
      <c r="C324" s="60"/>
      <c r="D324" s="60"/>
      <c r="E324" s="60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1"/>
      <c r="S324" s="61"/>
      <c r="T324" s="60"/>
      <c r="U324" s="60"/>
    </row>
    <row r="325" ht="15.75" customHeight="1">
      <c r="A325" s="60"/>
      <c r="B325" s="60"/>
      <c r="C325" s="60"/>
      <c r="D325" s="60"/>
      <c r="E325" s="60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1"/>
      <c r="S325" s="61"/>
      <c r="T325" s="60"/>
      <c r="U325" s="60"/>
    </row>
    <row r="326" ht="15.75" customHeight="1">
      <c r="A326" s="60"/>
      <c r="B326" s="60"/>
      <c r="C326" s="60"/>
      <c r="D326" s="60"/>
      <c r="E326" s="60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1"/>
      <c r="S326" s="61"/>
      <c r="T326" s="60"/>
      <c r="U326" s="60"/>
    </row>
    <row r="327" ht="15.75" customHeight="1">
      <c r="A327" s="60"/>
      <c r="B327" s="60"/>
      <c r="C327" s="60"/>
      <c r="D327" s="60"/>
      <c r="E327" s="60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1"/>
      <c r="S327" s="61"/>
      <c r="T327" s="60"/>
      <c r="U327" s="60"/>
    </row>
    <row r="328" ht="15.75" customHeight="1">
      <c r="A328" s="60"/>
      <c r="B328" s="60"/>
      <c r="C328" s="60"/>
      <c r="D328" s="60"/>
      <c r="E328" s="60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1"/>
      <c r="S328" s="61"/>
      <c r="T328" s="60"/>
      <c r="U328" s="60"/>
    </row>
    <row r="329" ht="15.75" customHeight="1">
      <c r="A329" s="60"/>
      <c r="B329" s="60"/>
      <c r="C329" s="60"/>
      <c r="D329" s="60"/>
      <c r="E329" s="60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1"/>
      <c r="S329" s="61"/>
      <c r="T329" s="60"/>
      <c r="U329" s="60"/>
    </row>
    <row r="330" ht="15.75" customHeight="1">
      <c r="A330" s="60"/>
      <c r="B330" s="60"/>
      <c r="C330" s="60"/>
      <c r="D330" s="60"/>
      <c r="E330" s="60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1"/>
      <c r="S330" s="61"/>
      <c r="T330" s="60"/>
      <c r="U330" s="60"/>
    </row>
    <row r="331" ht="15.75" customHeight="1">
      <c r="A331" s="60"/>
      <c r="B331" s="60"/>
      <c r="C331" s="60"/>
      <c r="D331" s="60"/>
      <c r="E331" s="60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1"/>
      <c r="S331" s="61"/>
      <c r="T331" s="60"/>
      <c r="U331" s="60"/>
    </row>
    <row r="332" ht="15.75" customHeight="1">
      <c r="A332" s="60"/>
      <c r="B332" s="60"/>
      <c r="C332" s="60"/>
      <c r="D332" s="60"/>
      <c r="E332" s="60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1"/>
      <c r="S332" s="61"/>
      <c r="T332" s="60"/>
      <c r="U332" s="60"/>
    </row>
    <row r="333" ht="15.75" customHeight="1">
      <c r="A333" s="60"/>
      <c r="B333" s="60"/>
      <c r="C333" s="60"/>
      <c r="D333" s="60"/>
      <c r="E333" s="60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1"/>
      <c r="S333" s="61"/>
      <c r="T333" s="60"/>
      <c r="U333" s="60"/>
    </row>
    <row r="334" ht="15.75" customHeight="1">
      <c r="A334" s="60"/>
      <c r="B334" s="60"/>
      <c r="C334" s="60"/>
      <c r="D334" s="60"/>
      <c r="E334" s="60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1"/>
      <c r="S334" s="61"/>
      <c r="T334" s="60"/>
      <c r="U334" s="60"/>
    </row>
    <row r="335" ht="15.75" customHeight="1">
      <c r="A335" s="60"/>
      <c r="B335" s="60"/>
      <c r="C335" s="60"/>
      <c r="D335" s="60"/>
      <c r="E335" s="60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1"/>
      <c r="S335" s="61"/>
      <c r="T335" s="60"/>
      <c r="U335" s="60"/>
    </row>
    <row r="336" ht="15.75" customHeight="1">
      <c r="A336" s="60"/>
      <c r="B336" s="60"/>
      <c r="C336" s="60"/>
      <c r="D336" s="60"/>
      <c r="E336" s="60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1"/>
      <c r="S336" s="61"/>
      <c r="T336" s="60"/>
      <c r="U336" s="60"/>
    </row>
    <row r="337" ht="15.75" customHeight="1">
      <c r="A337" s="60"/>
      <c r="B337" s="60"/>
      <c r="C337" s="60"/>
      <c r="D337" s="60"/>
      <c r="E337" s="60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1"/>
      <c r="S337" s="61"/>
      <c r="T337" s="60"/>
      <c r="U337" s="60"/>
    </row>
    <row r="338" ht="15.75" customHeight="1">
      <c r="A338" s="60"/>
      <c r="B338" s="60"/>
      <c r="C338" s="60"/>
      <c r="D338" s="60"/>
      <c r="E338" s="60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1"/>
      <c r="S338" s="61"/>
      <c r="T338" s="60"/>
      <c r="U338" s="60"/>
    </row>
    <row r="339" ht="15.75" customHeight="1">
      <c r="A339" s="60"/>
      <c r="B339" s="60"/>
      <c r="C339" s="60"/>
      <c r="D339" s="60"/>
      <c r="E339" s="60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1"/>
      <c r="S339" s="61"/>
      <c r="T339" s="60"/>
      <c r="U339" s="60"/>
    </row>
    <row r="340" ht="15.75" customHeight="1">
      <c r="A340" s="60"/>
      <c r="B340" s="60"/>
      <c r="C340" s="60"/>
      <c r="D340" s="60"/>
      <c r="E340" s="60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1"/>
      <c r="S340" s="61"/>
      <c r="T340" s="60"/>
      <c r="U340" s="60"/>
    </row>
    <row r="341" ht="15.75" customHeight="1">
      <c r="A341" s="60"/>
      <c r="B341" s="60"/>
      <c r="C341" s="60"/>
      <c r="D341" s="60"/>
      <c r="E341" s="60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1"/>
      <c r="S341" s="61"/>
      <c r="T341" s="60"/>
      <c r="U341" s="60"/>
    </row>
    <row r="342" ht="15.75" customHeight="1">
      <c r="A342" s="60"/>
      <c r="B342" s="60"/>
      <c r="C342" s="60"/>
      <c r="D342" s="60"/>
      <c r="E342" s="60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1"/>
      <c r="S342" s="61"/>
      <c r="T342" s="60"/>
      <c r="U342" s="60"/>
    </row>
    <row r="343" ht="15.75" customHeight="1">
      <c r="A343" s="60"/>
      <c r="B343" s="60"/>
      <c r="C343" s="60"/>
      <c r="D343" s="60"/>
      <c r="E343" s="60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1"/>
      <c r="S343" s="61"/>
      <c r="T343" s="60"/>
      <c r="U343" s="60"/>
    </row>
    <row r="344" ht="15.75" customHeight="1">
      <c r="A344" s="60"/>
      <c r="B344" s="60"/>
      <c r="C344" s="60"/>
      <c r="D344" s="60"/>
      <c r="E344" s="60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1"/>
      <c r="S344" s="61"/>
      <c r="T344" s="60"/>
      <c r="U344" s="60"/>
    </row>
    <row r="345" ht="15.75" customHeight="1">
      <c r="A345" s="60"/>
      <c r="B345" s="60"/>
      <c r="C345" s="60"/>
      <c r="D345" s="60"/>
      <c r="E345" s="60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1"/>
      <c r="S345" s="61"/>
      <c r="T345" s="60"/>
      <c r="U345" s="60"/>
    </row>
    <row r="346" ht="15.75" customHeight="1">
      <c r="A346" s="60"/>
      <c r="B346" s="60"/>
      <c r="C346" s="60"/>
      <c r="D346" s="60"/>
      <c r="E346" s="60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1"/>
      <c r="S346" s="61"/>
      <c r="T346" s="60"/>
      <c r="U346" s="60"/>
    </row>
    <row r="347" ht="15.75" customHeight="1">
      <c r="A347" s="60"/>
      <c r="B347" s="60"/>
      <c r="C347" s="60"/>
      <c r="D347" s="60"/>
      <c r="E347" s="60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1"/>
      <c r="S347" s="61"/>
      <c r="T347" s="60"/>
      <c r="U347" s="60"/>
    </row>
    <row r="348" ht="15.75" customHeight="1">
      <c r="A348" s="60"/>
      <c r="B348" s="60"/>
      <c r="C348" s="60"/>
      <c r="D348" s="60"/>
      <c r="E348" s="60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1"/>
      <c r="S348" s="61"/>
      <c r="T348" s="60"/>
      <c r="U348" s="60"/>
    </row>
    <row r="349" ht="15.75" customHeight="1">
      <c r="A349" s="60"/>
      <c r="B349" s="60"/>
      <c r="C349" s="60"/>
      <c r="D349" s="60"/>
      <c r="E349" s="60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1"/>
      <c r="S349" s="61"/>
      <c r="T349" s="60"/>
      <c r="U349" s="60"/>
    </row>
    <row r="350" ht="15.75" customHeight="1">
      <c r="A350" s="60"/>
      <c r="B350" s="60"/>
      <c r="C350" s="60"/>
      <c r="D350" s="60"/>
      <c r="E350" s="60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1"/>
      <c r="S350" s="61"/>
      <c r="T350" s="60"/>
      <c r="U350" s="60"/>
    </row>
    <row r="351" ht="15.75" customHeight="1">
      <c r="A351" s="60"/>
      <c r="B351" s="60"/>
      <c r="C351" s="60"/>
      <c r="D351" s="60"/>
      <c r="E351" s="60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1"/>
      <c r="S351" s="61"/>
      <c r="T351" s="60"/>
      <c r="U351" s="60"/>
    </row>
    <row r="352" ht="15.75" customHeight="1">
      <c r="A352" s="60"/>
      <c r="B352" s="60"/>
      <c r="C352" s="60"/>
      <c r="D352" s="60"/>
      <c r="E352" s="60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1"/>
      <c r="S352" s="61"/>
      <c r="T352" s="60"/>
      <c r="U352" s="60"/>
    </row>
    <row r="353" ht="15.75" customHeight="1">
      <c r="A353" s="60"/>
      <c r="B353" s="60"/>
      <c r="C353" s="60"/>
      <c r="D353" s="60"/>
      <c r="E353" s="60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1"/>
      <c r="S353" s="61"/>
      <c r="T353" s="60"/>
      <c r="U353" s="60"/>
    </row>
    <row r="354" ht="15.75" customHeight="1">
      <c r="A354" s="60"/>
      <c r="B354" s="60"/>
      <c r="C354" s="60"/>
      <c r="D354" s="60"/>
      <c r="E354" s="60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1"/>
      <c r="S354" s="61"/>
      <c r="T354" s="60"/>
      <c r="U354" s="60"/>
    </row>
    <row r="355" ht="15.75" customHeight="1">
      <c r="A355" s="60"/>
      <c r="B355" s="60"/>
      <c r="C355" s="60"/>
      <c r="D355" s="60"/>
      <c r="E355" s="60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1"/>
      <c r="S355" s="61"/>
      <c r="T355" s="60"/>
      <c r="U355" s="60"/>
    </row>
    <row r="356" ht="15.75" customHeight="1">
      <c r="A356" s="60"/>
      <c r="B356" s="60"/>
      <c r="C356" s="60"/>
      <c r="D356" s="60"/>
      <c r="E356" s="60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1"/>
      <c r="S356" s="61"/>
      <c r="T356" s="60"/>
      <c r="U356" s="60"/>
    </row>
    <row r="357" ht="15.75" customHeight="1">
      <c r="A357" s="60"/>
      <c r="B357" s="60"/>
      <c r="C357" s="60"/>
      <c r="D357" s="60"/>
      <c r="E357" s="60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1"/>
      <c r="S357" s="61"/>
      <c r="T357" s="60"/>
      <c r="U357" s="60"/>
    </row>
    <row r="358" ht="15.75" customHeight="1">
      <c r="A358" s="60"/>
      <c r="B358" s="60"/>
      <c r="C358" s="60"/>
      <c r="D358" s="60"/>
      <c r="E358" s="60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1"/>
      <c r="S358" s="61"/>
      <c r="T358" s="60"/>
      <c r="U358" s="60"/>
    </row>
    <row r="359" ht="15.75" customHeight="1">
      <c r="A359" s="60"/>
      <c r="B359" s="60"/>
      <c r="C359" s="60"/>
      <c r="D359" s="60"/>
      <c r="E359" s="60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1"/>
      <c r="S359" s="61"/>
      <c r="T359" s="60"/>
      <c r="U359" s="60"/>
    </row>
    <row r="360" ht="15.75" customHeight="1">
      <c r="A360" s="60"/>
      <c r="B360" s="60"/>
      <c r="C360" s="60"/>
      <c r="D360" s="60"/>
      <c r="E360" s="60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1"/>
      <c r="S360" s="61"/>
      <c r="T360" s="60"/>
      <c r="U360" s="60"/>
    </row>
    <row r="361" ht="15.75" customHeight="1">
      <c r="A361" s="60"/>
      <c r="B361" s="60"/>
      <c r="C361" s="60"/>
      <c r="D361" s="60"/>
      <c r="E361" s="60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1"/>
      <c r="S361" s="61"/>
      <c r="T361" s="60"/>
      <c r="U361" s="60"/>
    </row>
    <row r="362" ht="15.75" customHeight="1">
      <c r="A362" s="60"/>
      <c r="B362" s="60"/>
      <c r="C362" s="60"/>
      <c r="D362" s="60"/>
      <c r="E362" s="60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1"/>
      <c r="S362" s="61"/>
      <c r="T362" s="60"/>
      <c r="U362" s="60"/>
    </row>
    <row r="363" ht="15.75" customHeight="1">
      <c r="A363" s="60"/>
      <c r="B363" s="60"/>
      <c r="C363" s="60"/>
      <c r="D363" s="60"/>
      <c r="E363" s="60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1"/>
      <c r="S363" s="61"/>
      <c r="T363" s="60"/>
      <c r="U363" s="60"/>
    </row>
    <row r="364" ht="15.75" customHeight="1">
      <c r="A364" s="60"/>
      <c r="B364" s="60"/>
      <c r="C364" s="60"/>
      <c r="D364" s="60"/>
      <c r="E364" s="60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1"/>
      <c r="S364" s="61"/>
      <c r="T364" s="60"/>
      <c r="U364" s="60"/>
    </row>
    <row r="365" ht="15.75" customHeight="1">
      <c r="A365" s="60"/>
      <c r="B365" s="60"/>
      <c r="C365" s="60"/>
      <c r="D365" s="60"/>
      <c r="E365" s="60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1"/>
      <c r="S365" s="61"/>
      <c r="T365" s="60"/>
      <c r="U365" s="60"/>
    </row>
    <row r="366" ht="15.75" customHeight="1">
      <c r="A366" s="60"/>
      <c r="B366" s="60"/>
      <c r="C366" s="60"/>
      <c r="D366" s="60"/>
      <c r="E366" s="60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1"/>
      <c r="S366" s="61"/>
      <c r="T366" s="60"/>
      <c r="U366" s="60"/>
    </row>
    <row r="367" ht="15.75" customHeight="1">
      <c r="A367" s="60"/>
      <c r="B367" s="60"/>
      <c r="C367" s="60"/>
      <c r="D367" s="60"/>
      <c r="E367" s="60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1"/>
      <c r="S367" s="61"/>
      <c r="T367" s="60"/>
      <c r="U367" s="60"/>
    </row>
    <row r="368" ht="15.75" customHeight="1">
      <c r="A368" s="60"/>
      <c r="B368" s="60"/>
      <c r="C368" s="60"/>
      <c r="D368" s="60"/>
      <c r="E368" s="60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1"/>
      <c r="S368" s="61"/>
      <c r="T368" s="60"/>
      <c r="U368" s="60"/>
    </row>
    <row r="369" ht="15.75" customHeight="1">
      <c r="A369" s="60"/>
      <c r="B369" s="60"/>
      <c r="C369" s="60"/>
      <c r="D369" s="60"/>
      <c r="E369" s="60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1"/>
      <c r="S369" s="61"/>
      <c r="T369" s="60"/>
      <c r="U369" s="60"/>
    </row>
    <row r="370" ht="15.75" customHeight="1">
      <c r="A370" s="60"/>
      <c r="B370" s="60"/>
      <c r="C370" s="60"/>
      <c r="D370" s="60"/>
      <c r="E370" s="60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1"/>
      <c r="S370" s="61"/>
      <c r="T370" s="60"/>
      <c r="U370" s="60"/>
    </row>
    <row r="371" ht="15.75" customHeight="1">
      <c r="A371" s="60"/>
      <c r="B371" s="60"/>
      <c r="C371" s="60"/>
      <c r="D371" s="60"/>
      <c r="E371" s="60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1"/>
      <c r="S371" s="61"/>
      <c r="T371" s="60"/>
      <c r="U371" s="60"/>
    </row>
    <row r="372" ht="15.75" customHeight="1">
      <c r="A372" s="60"/>
      <c r="B372" s="60"/>
      <c r="C372" s="60"/>
      <c r="D372" s="60"/>
      <c r="E372" s="60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1"/>
      <c r="S372" s="61"/>
      <c r="T372" s="60"/>
      <c r="U372" s="60"/>
    </row>
    <row r="373" ht="15.75" customHeight="1">
      <c r="A373" s="60"/>
      <c r="B373" s="60"/>
      <c r="C373" s="60"/>
      <c r="D373" s="60"/>
      <c r="E373" s="60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1"/>
      <c r="S373" s="61"/>
      <c r="T373" s="60"/>
      <c r="U373" s="60"/>
    </row>
    <row r="374" ht="15.75" customHeight="1">
      <c r="A374" s="60"/>
      <c r="B374" s="60"/>
      <c r="C374" s="60"/>
      <c r="D374" s="60"/>
      <c r="E374" s="60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1"/>
      <c r="S374" s="61"/>
      <c r="T374" s="60"/>
      <c r="U374" s="60"/>
    </row>
    <row r="375" ht="15.75" customHeight="1">
      <c r="A375" s="60"/>
      <c r="B375" s="60"/>
      <c r="C375" s="60"/>
      <c r="D375" s="60"/>
      <c r="E375" s="60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1"/>
      <c r="S375" s="61"/>
      <c r="T375" s="60"/>
      <c r="U375" s="60"/>
    </row>
    <row r="376" ht="15.75" customHeight="1">
      <c r="A376" s="60"/>
      <c r="B376" s="60"/>
      <c r="C376" s="60"/>
      <c r="D376" s="60"/>
      <c r="E376" s="60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1"/>
      <c r="S376" s="61"/>
      <c r="T376" s="60"/>
      <c r="U376" s="60"/>
    </row>
    <row r="377" ht="15.75" customHeight="1">
      <c r="A377" s="60"/>
      <c r="B377" s="60"/>
      <c r="C377" s="60"/>
      <c r="D377" s="60"/>
      <c r="E377" s="60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1"/>
      <c r="S377" s="61"/>
      <c r="T377" s="60"/>
      <c r="U377" s="60"/>
    </row>
    <row r="378" ht="15.75" customHeight="1">
      <c r="A378" s="60"/>
      <c r="B378" s="60"/>
      <c r="C378" s="60"/>
      <c r="D378" s="60"/>
      <c r="E378" s="60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1"/>
      <c r="S378" s="61"/>
      <c r="T378" s="60"/>
      <c r="U378" s="60"/>
    </row>
    <row r="379" ht="15.75" customHeight="1">
      <c r="A379" s="60"/>
      <c r="B379" s="60"/>
      <c r="C379" s="60"/>
      <c r="D379" s="60"/>
      <c r="E379" s="60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1"/>
      <c r="S379" s="61"/>
      <c r="T379" s="60"/>
      <c r="U379" s="60"/>
    </row>
    <row r="380" ht="15.75" customHeight="1">
      <c r="A380" s="60"/>
      <c r="B380" s="60"/>
      <c r="C380" s="60"/>
      <c r="D380" s="60"/>
      <c r="E380" s="60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1"/>
      <c r="S380" s="61"/>
      <c r="T380" s="60"/>
      <c r="U380" s="60"/>
    </row>
    <row r="381" ht="15.75" customHeight="1">
      <c r="A381" s="60"/>
      <c r="B381" s="60"/>
      <c r="C381" s="60"/>
      <c r="D381" s="60"/>
      <c r="E381" s="60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1"/>
      <c r="S381" s="61"/>
      <c r="T381" s="60"/>
      <c r="U381" s="60"/>
    </row>
    <row r="382" ht="15.75" customHeight="1">
      <c r="A382" s="60"/>
      <c r="B382" s="60"/>
      <c r="C382" s="60"/>
      <c r="D382" s="60"/>
      <c r="E382" s="60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1"/>
      <c r="S382" s="61"/>
      <c r="T382" s="60"/>
      <c r="U382" s="60"/>
    </row>
    <row r="383" ht="15.75" customHeight="1">
      <c r="A383" s="60"/>
      <c r="B383" s="60"/>
      <c r="C383" s="60"/>
      <c r="D383" s="60"/>
      <c r="E383" s="60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1"/>
      <c r="S383" s="61"/>
      <c r="T383" s="60"/>
      <c r="U383" s="60"/>
    </row>
    <row r="384" ht="15.75" customHeight="1">
      <c r="A384" s="60"/>
      <c r="B384" s="60"/>
      <c r="C384" s="60"/>
      <c r="D384" s="60"/>
      <c r="E384" s="60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1"/>
      <c r="S384" s="61"/>
      <c r="T384" s="60"/>
      <c r="U384" s="60"/>
    </row>
    <row r="385" ht="15.75" customHeight="1">
      <c r="A385" s="60"/>
      <c r="B385" s="60"/>
      <c r="C385" s="60"/>
      <c r="D385" s="60"/>
      <c r="E385" s="60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1"/>
      <c r="S385" s="61"/>
      <c r="T385" s="60"/>
      <c r="U385" s="60"/>
    </row>
    <row r="386" ht="15.75" customHeight="1">
      <c r="A386" s="60"/>
      <c r="B386" s="60"/>
      <c r="C386" s="60"/>
      <c r="D386" s="60"/>
      <c r="E386" s="60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1"/>
      <c r="S386" s="61"/>
      <c r="T386" s="60"/>
      <c r="U386" s="60"/>
    </row>
    <row r="387" ht="15.75" customHeight="1">
      <c r="A387" s="60"/>
      <c r="B387" s="60"/>
      <c r="C387" s="60"/>
      <c r="D387" s="60"/>
      <c r="E387" s="60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1"/>
      <c r="S387" s="61"/>
      <c r="T387" s="60"/>
      <c r="U387" s="60"/>
    </row>
    <row r="388" ht="15.75" customHeight="1">
      <c r="A388" s="60"/>
      <c r="B388" s="60"/>
      <c r="C388" s="60"/>
      <c r="D388" s="60"/>
      <c r="E388" s="60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1"/>
      <c r="S388" s="61"/>
      <c r="T388" s="60"/>
      <c r="U388" s="60"/>
    </row>
    <row r="389" ht="15.75" customHeight="1">
      <c r="A389" s="60"/>
      <c r="B389" s="60"/>
      <c r="C389" s="60"/>
      <c r="D389" s="60"/>
      <c r="E389" s="60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1"/>
      <c r="S389" s="61"/>
      <c r="T389" s="60"/>
      <c r="U389" s="60"/>
    </row>
    <row r="390" ht="15.75" customHeight="1">
      <c r="A390" s="60"/>
      <c r="B390" s="60"/>
      <c r="C390" s="60"/>
      <c r="D390" s="60"/>
      <c r="E390" s="60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1"/>
      <c r="S390" s="61"/>
      <c r="T390" s="60"/>
      <c r="U390" s="60"/>
    </row>
    <row r="391" ht="15.75" customHeight="1">
      <c r="A391" s="60"/>
      <c r="B391" s="60"/>
      <c r="C391" s="60"/>
      <c r="D391" s="60"/>
      <c r="E391" s="60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1"/>
      <c r="S391" s="61"/>
      <c r="T391" s="60"/>
      <c r="U391" s="60"/>
    </row>
    <row r="392" ht="15.75" customHeight="1">
      <c r="A392" s="60"/>
      <c r="B392" s="60"/>
      <c r="C392" s="60"/>
      <c r="D392" s="60"/>
      <c r="E392" s="60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1"/>
      <c r="S392" s="61"/>
      <c r="T392" s="60"/>
      <c r="U392" s="60"/>
    </row>
    <row r="393" ht="15.75" customHeight="1">
      <c r="A393" s="60"/>
      <c r="B393" s="60"/>
      <c r="C393" s="60"/>
      <c r="D393" s="60"/>
      <c r="E393" s="60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1"/>
      <c r="S393" s="61"/>
      <c r="T393" s="60"/>
      <c r="U393" s="60"/>
    </row>
    <row r="394" ht="15.75" customHeight="1">
      <c r="A394" s="60"/>
      <c r="B394" s="60"/>
      <c r="C394" s="60"/>
      <c r="D394" s="60"/>
      <c r="E394" s="60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1"/>
      <c r="S394" s="61"/>
      <c r="T394" s="60"/>
      <c r="U394" s="60"/>
    </row>
    <row r="395" ht="15.75" customHeight="1">
      <c r="A395" s="60"/>
      <c r="B395" s="60"/>
      <c r="C395" s="60"/>
      <c r="D395" s="60"/>
      <c r="E395" s="60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1"/>
      <c r="S395" s="61"/>
      <c r="T395" s="60"/>
      <c r="U395" s="60"/>
    </row>
    <row r="396" ht="15.75" customHeight="1">
      <c r="A396" s="60"/>
      <c r="B396" s="60"/>
      <c r="C396" s="60"/>
      <c r="D396" s="60"/>
      <c r="E396" s="60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1"/>
      <c r="S396" s="61"/>
      <c r="T396" s="60"/>
      <c r="U396" s="60"/>
    </row>
    <row r="397" ht="15.75" customHeight="1">
      <c r="A397" s="60"/>
      <c r="B397" s="60"/>
      <c r="C397" s="60"/>
      <c r="D397" s="60"/>
      <c r="E397" s="60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1"/>
      <c r="S397" s="61"/>
      <c r="T397" s="60"/>
      <c r="U397" s="60"/>
    </row>
    <row r="398" ht="15.75" customHeight="1">
      <c r="A398" s="60"/>
      <c r="B398" s="60"/>
      <c r="C398" s="60"/>
      <c r="D398" s="60"/>
      <c r="E398" s="60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1"/>
      <c r="S398" s="61"/>
      <c r="T398" s="60"/>
      <c r="U398" s="60"/>
    </row>
    <row r="399" ht="15.75" customHeight="1">
      <c r="A399" s="60"/>
      <c r="B399" s="60"/>
      <c r="C399" s="60"/>
      <c r="D399" s="60"/>
      <c r="E399" s="60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1"/>
      <c r="S399" s="61"/>
      <c r="T399" s="60"/>
      <c r="U399" s="60"/>
    </row>
    <row r="400" ht="15.75" customHeight="1">
      <c r="A400" s="60"/>
      <c r="B400" s="60"/>
      <c r="C400" s="60"/>
      <c r="D400" s="60"/>
      <c r="E400" s="60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1"/>
      <c r="S400" s="61"/>
      <c r="T400" s="60"/>
      <c r="U400" s="60"/>
    </row>
    <row r="401" ht="15.75" customHeight="1">
      <c r="A401" s="60"/>
      <c r="B401" s="60"/>
      <c r="C401" s="60"/>
      <c r="D401" s="60"/>
      <c r="E401" s="60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1"/>
      <c r="S401" s="61"/>
      <c r="T401" s="60"/>
      <c r="U401" s="60"/>
    </row>
    <row r="402" ht="15.75" customHeight="1">
      <c r="A402" s="60"/>
      <c r="B402" s="60"/>
      <c r="C402" s="60"/>
      <c r="D402" s="60"/>
      <c r="E402" s="60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1"/>
      <c r="S402" s="61"/>
      <c r="T402" s="60"/>
      <c r="U402" s="60"/>
    </row>
    <row r="403" ht="15.75" customHeight="1">
      <c r="A403" s="60"/>
      <c r="B403" s="60"/>
      <c r="C403" s="60"/>
      <c r="D403" s="60"/>
      <c r="E403" s="60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1"/>
      <c r="S403" s="61"/>
      <c r="T403" s="60"/>
      <c r="U403" s="60"/>
    </row>
    <row r="404" ht="15.75" customHeight="1">
      <c r="A404" s="60"/>
      <c r="B404" s="60"/>
      <c r="C404" s="60"/>
      <c r="D404" s="60"/>
      <c r="E404" s="60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1"/>
      <c r="S404" s="61"/>
      <c r="T404" s="60"/>
      <c r="U404" s="60"/>
    </row>
    <row r="405" ht="15.75" customHeight="1">
      <c r="A405" s="60"/>
      <c r="B405" s="60"/>
      <c r="C405" s="60"/>
      <c r="D405" s="60"/>
      <c r="E405" s="60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1"/>
      <c r="S405" s="61"/>
      <c r="T405" s="60"/>
      <c r="U405" s="60"/>
    </row>
    <row r="406" ht="15.75" customHeight="1">
      <c r="A406" s="60"/>
      <c r="B406" s="60"/>
      <c r="C406" s="60"/>
      <c r="D406" s="60"/>
      <c r="E406" s="60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1"/>
      <c r="S406" s="61"/>
      <c r="T406" s="60"/>
      <c r="U406" s="60"/>
    </row>
    <row r="407" ht="15.75" customHeight="1">
      <c r="A407" s="60"/>
      <c r="B407" s="60"/>
      <c r="C407" s="60"/>
      <c r="D407" s="60"/>
      <c r="E407" s="60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1"/>
      <c r="S407" s="61"/>
      <c r="T407" s="60"/>
      <c r="U407" s="60"/>
    </row>
    <row r="408" ht="15.75" customHeight="1">
      <c r="A408" s="60"/>
      <c r="B408" s="60"/>
      <c r="C408" s="60"/>
      <c r="D408" s="60"/>
      <c r="E408" s="60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1"/>
      <c r="S408" s="61"/>
      <c r="T408" s="60"/>
      <c r="U408" s="60"/>
    </row>
    <row r="409" ht="15.75" customHeight="1">
      <c r="A409" s="60"/>
      <c r="B409" s="60"/>
      <c r="C409" s="60"/>
      <c r="D409" s="60"/>
      <c r="E409" s="60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1"/>
      <c r="S409" s="61"/>
      <c r="T409" s="60"/>
      <c r="U409" s="60"/>
    </row>
    <row r="410" ht="15.75" customHeight="1">
      <c r="A410" s="60"/>
      <c r="B410" s="60"/>
      <c r="C410" s="60"/>
      <c r="D410" s="60"/>
      <c r="E410" s="60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1"/>
      <c r="S410" s="61"/>
      <c r="T410" s="60"/>
      <c r="U410" s="60"/>
    </row>
    <row r="411" ht="15.75" customHeight="1">
      <c r="A411" s="60"/>
      <c r="B411" s="60"/>
      <c r="C411" s="60"/>
      <c r="D411" s="60"/>
      <c r="E411" s="60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1"/>
      <c r="S411" s="61"/>
      <c r="T411" s="60"/>
      <c r="U411" s="60"/>
    </row>
    <row r="412" ht="15.75" customHeight="1">
      <c r="A412" s="60"/>
      <c r="B412" s="60"/>
      <c r="C412" s="60"/>
      <c r="D412" s="60"/>
      <c r="E412" s="60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1"/>
      <c r="S412" s="61"/>
      <c r="T412" s="60"/>
      <c r="U412" s="60"/>
    </row>
    <row r="413" ht="15.75" customHeight="1">
      <c r="A413" s="60"/>
      <c r="B413" s="60"/>
      <c r="C413" s="60"/>
      <c r="D413" s="60"/>
      <c r="E413" s="60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1"/>
      <c r="S413" s="61"/>
      <c r="T413" s="60"/>
      <c r="U413" s="60"/>
    </row>
    <row r="414" ht="15.75" customHeight="1">
      <c r="A414" s="60"/>
      <c r="B414" s="60"/>
      <c r="C414" s="60"/>
      <c r="D414" s="60"/>
      <c r="E414" s="60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1"/>
      <c r="S414" s="61"/>
      <c r="T414" s="60"/>
      <c r="U414" s="60"/>
    </row>
    <row r="415" ht="15.75" customHeight="1">
      <c r="A415" s="60"/>
      <c r="B415" s="60"/>
      <c r="C415" s="60"/>
      <c r="D415" s="60"/>
      <c r="E415" s="60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1"/>
      <c r="S415" s="61"/>
      <c r="T415" s="60"/>
      <c r="U415" s="60"/>
    </row>
    <row r="416" ht="15.75" customHeight="1">
      <c r="A416" s="60"/>
      <c r="B416" s="60"/>
      <c r="C416" s="60"/>
      <c r="D416" s="60"/>
      <c r="E416" s="60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1"/>
      <c r="S416" s="61"/>
      <c r="T416" s="60"/>
      <c r="U416" s="60"/>
    </row>
    <row r="417" ht="15.75" customHeight="1">
      <c r="A417" s="60"/>
      <c r="B417" s="60"/>
      <c r="C417" s="60"/>
      <c r="D417" s="60"/>
      <c r="E417" s="60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1"/>
      <c r="S417" s="61"/>
      <c r="T417" s="60"/>
      <c r="U417" s="60"/>
    </row>
    <row r="418" ht="15.75" customHeight="1">
      <c r="A418" s="60"/>
      <c r="B418" s="60"/>
      <c r="C418" s="60"/>
      <c r="D418" s="60"/>
      <c r="E418" s="60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1"/>
      <c r="S418" s="61"/>
      <c r="T418" s="60"/>
      <c r="U418" s="60"/>
    </row>
    <row r="419" ht="15.75" customHeight="1">
      <c r="A419" s="60"/>
      <c r="B419" s="60"/>
      <c r="C419" s="60"/>
      <c r="D419" s="60"/>
      <c r="E419" s="60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1"/>
      <c r="S419" s="61"/>
      <c r="T419" s="60"/>
      <c r="U419" s="60"/>
    </row>
    <row r="420" ht="15.75" customHeight="1">
      <c r="A420" s="60"/>
      <c r="B420" s="60"/>
      <c r="C420" s="60"/>
      <c r="D420" s="60"/>
      <c r="E420" s="60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1"/>
      <c r="S420" s="61"/>
      <c r="T420" s="60"/>
      <c r="U420" s="60"/>
    </row>
    <row r="421" ht="15.75" customHeight="1">
      <c r="A421" s="60"/>
      <c r="B421" s="60"/>
      <c r="C421" s="60"/>
      <c r="D421" s="60"/>
      <c r="E421" s="60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1"/>
      <c r="S421" s="61"/>
      <c r="T421" s="60"/>
      <c r="U421" s="60"/>
    </row>
    <row r="422" ht="15.75" customHeight="1">
      <c r="A422" s="60"/>
      <c r="B422" s="60"/>
      <c r="C422" s="60"/>
      <c r="D422" s="60"/>
      <c r="E422" s="60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1"/>
      <c r="S422" s="61"/>
      <c r="T422" s="60"/>
      <c r="U422" s="60"/>
    </row>
    <row r="423" ht="15.75" customHeight="1">
      <c r="A423" s="60"/>
      <c r="B423" s="60"/>
      <c r="C423" s="60"/>
      <c r="D423" s="60"/>
      <c r="E423" s="60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1"/>
      <c r="S423" s="61"/>
      <c r="T423" s="60"/>
      <c r="U423" s="60"/>
    </row>
    <row r="424" ht="15.75" customHeight="1">
      <c r="A424" s="60"/>
      <c r="B424" s="60"/>
      <c r="C424" s="60"/>
      <c r="D424" s="60"/>
      <c r="E424" s="60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1"/>
      <c r="S424" s="61"/>
      <c r="T424" s="60"/>
      <c r="U424" s="60"/>
    </row>
    <row r="425" ht="15.75" customHeight="1">
      <c r="A425" s="60"/>
      <c r="B425" s="60"/>
      <c r="C425" s="60"/>
      <c r="D425" s="60"/>
      <c r="E425" s="60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1"/>
      <c r="S425" s="61"/>
      <c r="T425" s="60"/>
      <c r="U425" s="60"/>
    </row>
    <row r="426" ht="15.75" customHeight="1">
      <c r="A426" s="60"/>
      <c r="B426" s="60"/>
      <c r="C426" s="60"/>
      <c r="D426" s="60"/>
      <c r="E426" s="60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1"/>
      <c r="S426" s="61"/>
      <c r="T426" s="60"/>
      <c r="U426" s="60"/>
    </row>
    <row r="427" ht="15.75" customHeight="1">
      <c r="A427" s="60"/>
      <c r="B427" s="60"/>
      <c r="C427" s="60"/>
      <c r="D427" s="60"/>
      <c r="E427" s="60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1"/>
      <c r="S427" s="61"/>
      <c r="T427" s="60"/>
      <c r="U427" s="60"/>
    </row>
    <row r="428" ht="15.75" customHeight="1">
      <c r="A428" s="60"/>
      <c r="B428" s="60"/>
      <c r="C428" s="60"/>
      <c r="D428" s="60"/>
      <c r="E428" s="60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1"/>
      <c r="S428" s="61"/>
      <c r="T428" s="60"/>
      <c r="U428" s="60"/>
    </row>
    <row r="429" ht="15.75" customHeight="1">
      <c r="A429" s="60"/>
      <c r="B429" s="60"/>
      <c r="C429" s="60"/>
      <c r="D429" s="60"/>
      <c r="E429" s="60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1"/>
      <c r="S429" s="61"/>
      <c r="T429" s="60"/>
      <c r="U429" s="60"/>
    </row>
    <row r="430" ht="15.75" customHeight="1">
      <c r="A430" s="60"/>
      <c r="B430" s="60"/>
      <c r="C430" s="60"/>
      <c r="D430" s="60"/>
      <c r="E430" s="60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1"/>
      <c r="S430" s="61"/>
      <c r="T430" s="60"/>
      <c r="U430" s="60"/>
    </row>
    <row r="431" ht="15.75" customHeight="1">
      <c r="A431" s="60"/>
      <c r="B431" s="60"/>
      <c r="C431" s="60"/>
      <c r="D431" s="60"/>
      <c r="E431" s="60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1"/>
      <c r="S431" s="61"/>
      <c r="T431" s="60"/>
      <c r="U431" s="60"/>
    </row>
    <row r="432" ht="15.75" customHeight="1">
      <c r="A432" s="60"/>
      <c r="B432" s="60"/>
      <c r="C432" s="60"/>
      <c r="D432" s="60"/>
      <c r="E432" s="60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1"/>
      <c r="S432" s="61"/>
      <c r="T432" s="60"/>
      <c r="U432" s="60"/>
    </row>
    <row r="433" ht="15.75" customHeight="1">
      <c r="A433" s="60"/>
      <c r="B433" s="60"/>
      <c r="C433" s="60"/>
      <c r="D433" s="60"/>
      <c r="E433" s="60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1"/>
      <c r="S433" s="61"/>
      <c r="T433" s="60"/>
      <c r="U433" s="60"/>
    </row>
    <row r="434" ht="15.75" customHeight="1">
      <c r="A434" s="60"/>
      <c r="B434" s="60"/>
      <c r="C434" s="60"/>
      <c r="D434" s="60"/>
      <c r="E434" s="60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1"/>
      <c r="S434" s="61"/>
      <c r="T434" s="60"/>
      <c r="U434" s="60"/>
    </row>
    <row r="435" ht="15.75" customHeight="1">
      <c r="A435" s="60"/>
      <c r="B435" s="60"/>
      <c r="C435" s="60"/>
      <c r="D435" s="60"/>
      <c r="E435" s="60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1"/>
      <c r="S435" s="61"/>
      <c r="T435" s="60"/>
      <c r="U435" s="60"/>
    </row>
    <row r="436" ht="15.75" customHeight="1">
      <c r="A436" s="60"/>
      <c r="B436" s="60"/>
      <c r="C436" s="60"/>
      <c r="D436" s="60"/>
      <c r="E436" s="60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1"/>
      <c r="S436" s="61"/>
      <c r="T436" s="60"/>
      <c r="U436" s="60"/>
    </row>
    <row r="437" ht="15.75" customHeight="1">
      <c r="A437" s="60"/>
      <c r="B437" s="60"/>
      <c r="C437" s="60"/>
      <c r="D437" s="60"/>
      <c r="E437" s="60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1"/>
      <c r="S437" s="61"/>
      <c r="T437" s="60"/>
      <c r="U437" s="60"/>
    </row>
    <row r="438" ht="15.75" customHeight="1">
      <c r="A438" s="60"/>
      <c r="B438" s="60"/>
      <c r="C438" s="60"/>
      <c r="D438" s="60"/>
      <c r="E438" s="60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1"/>
      <c r="S438" s="61"/>
      <c r="T438" s="60"/>
      <c r="U438" s="60"/>
    </row>
    <row r="439" ht="15.75" customHeight="1">
      <c r="A439" s="60"/>
      <c r="B439" s="60"/>
      <c r="C439" s="60"/>
      <c r="D439" s="60"/>
      <c r="E439" s="60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1"/>
      <c r="S439" s="61"/>
      <c r="T439" s="60"/>
      <c r="U439" s="60"/>
    </row>
    <row r="440" ht="15.75" customHeight="1">
      <c r="A440" s="60"/>
      <c r="B440" s="60"/>
      <c r="C440" s="60"/>
      <c r="D440" s="60"/>
      <c r="E440" s="60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1"/>
      <c r="S440" s="61"/>
      <c r="T440" s="60"/>
      <c r="U440" s="60"/>
    </row>
    <row r="441" ht="15.75" customHeight="1">
      <c r="A441" s="60"/>
      <c r="B441" s="60"/>
      <c r="C441" s="60"/>
      <c r="D441" s="60"/>
      <c r="E441" s="60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1"/>
      <c r="S441" s="61"/>
      <c r="T441" s="60"/>
      <c r="U441" s="60"/>
    </row>
    <row r="442" ht="15.75" customHeight="1">
      <c r="A442" s="60"/>
      <c r="B442" s="60"/>
      <c r="C442" s="60"/>
      <c r="D442" s="60"/>
      <c r="E442" s="60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1"/>
      <c r="S442" s="61"/>
      <c r="T442" s="60"/>
      <c r="U442" s="60"/>
    </row>
    <row r="443" ht="15.75" customHeight="1">
      <c r="A443" s="60"/>
      <c r="B443" s="60"/>
      <c r="C443" s="60"/>
      <c r="D443" s="60"/>
      <c r="E443" s="60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1"/>
      <c r="S443" s="61"/>
      <c r="T443" s="60"/>
      <c r="U443" s="60"/>
    </row>
    <row r="444" ht="15.75" customHeight="1">
      <c r="A444" s="60"/>
      <c r="B444" s="60"/>
      <c r="C444" s="60"/>
      <c r="D444" s="60"/>
      <c r="E444" s="60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1"/>
      <c r="S444" s="61"/>
      <c r="T444" s="60"/>
      <c r="U444" s="60"/>
    </row>
    <row r="445" ht="15.75" customHeight="1">
      <c r="A445" s="60"/>
      <c r="B445" s="60"/>
      <c r="C445" s="60"/>
      <c r="D445" s="60"/>
      <c r="E445" s="60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1"/>
      <c r="S445" s="61"/>
      <c r="T445" s="60"/>
      <c r="U445" s="60"/>
    </row>
    <row r="446" ht="15.75" customHeight="1">
      <c r="A446" s="60"/>
      <c r="B446" s="60"/>
      <c r="C446" s="60"/>
      <c r="D446" s="60"/>
      <c r="E446" s="60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1"/>
      <c r="S446" s="61"/>
      <c r="T446" s="60"/>
      <c r="U446" s="60"/>
    </row>
    <row r="447" ht="15.75" customHeight="1">
      <c r="A447" s="60"/>
      <c r="B447" s="60"/>
      <c r="C447" s="60"/>
      <c r="D447" s="60"/>
      <c r="E447" s="60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1"/>
      <c r="S447" s="61"/>
      <c r="T447" s="60"/>
      <c r="U447" s="60"/>
    </row>
    <row r="448" ht="15.75" customHeight="1">
      <c r="A448" s="60"/>
      <c r="B448" s="60"/>
      <c r="C448" s="60"/>
      <c r="D448" s="60"/>
      <c r="E448" s="60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1"/>
      <c r="S448" s="61"/>
      <c r="T448" s="60"/>
      <c r="U448" s="60"/>
    </row>
    <row r="449" ht="15.75" customHeight="1">
      <c r="A449" s="60"/>
      <c r="B449" s="60"/>
      <c r="C449" s="60"/>
      <c r="D449" s="60"/>
      <c r="E449" s="60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1"/>
      <c r="S449" s="61"/>
      <c r="T449" s="60"/>
      <c r="U449" s="60"/>
    </row>
    <row r="450" ht="15.75" customHeight="1">
      <c r="A450" s="60"/>
      <c r="B450" s="60"/>
      <c r="C450" s="60"/>
      <c r="D450" s="60"/>
      <c r="E450" s="60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1"/>
      <c r="S450" s="61"/>
      <c r="T450" s="60"/>
      <c r="U450" s="60"/>
    </row>
    <row r="451" ht="15.75" customHeight="1">
      <c r="A451" s="60"/>
      <c r="B451" s="60"/>
      <c r="C451" s="60"/>
      <c r="D451" s="60"/>
      <c r="E451" s="60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1"/>
      <c r="S451" s="61"/>
      <c r="T451" s="60"/>
      <c r="U451" s="60"/>
    </row>
    <row r="452" ht="15.75" customHeight="1">
      <c r="A452" s="60"/>
      <c r="B452" s="60"/>
      <c r="C452" s="60"/>
      <c r="D452" s="60"/>
      <c r="E452" s="60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1"/>
      <c r="S452" s="61"/>
      <c r="T452" s="60"/>
      <c r="U452" s="60"/>
    </row>
    <row r="453" ht="15.75" customHeight="1">
      <c r="A453" s="60"/>
      <c r="B453" s="60"/>
      <c r="C453" s="60"/>
      <c r="D453" s="60"/>
      <c r="E453" s="60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1"/>
      <c r="S453" s="61"/>
      <c r="T453" s="60"/>
      <c r="U453" s="60"/>
    </row>
    <row r="454" ht="15.75" customHeight="1">
      <c r="A454" s="60"/>
      <c r="B454" s="60"/>
      <c r="C454" s="60"/>
      <c r="D454" s="60"/>
      <c r="E454" s="60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1"/>
      <c r="S454" s="61"/>
      <c r="T454" s="60"/>
      <c r="U454" s="60"/>
    </row>
    <row r="455" ht="15.75" customHeight="1">
      <c r="A455" s="60"/>
      <c r="B455" s="60"/>
      <c r="C455" s="60"/>
      <c r="D455" s="60"/>
      <c r="E455" s="60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1"/>
      <c r="S455" s="61"/>
      <c r="T455" s="60"/>
      <c r="U455" s="60"/>
    </row>
    <row r="456" ht="15.75" customHeight="1">
      <c r="A456" s="60"/>
      <c r="B456" s="60"/>
      <c r="C456" s="60"/>
      <c r="D456" s="60"/>
      <c r="E456" s="60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1"/>
      <c r="S456" s="61"/>
      <c r="T456" s="60"/>
      <c r="U456" s="60"/>
    </row>
    <row r="457" ht="15.75" customHeight="1">
      <c r="A457" s="60"/>
      <c r="B457" s="60"/>
      <c r="C457" s="60"/>
      <c r="D457" s="60"/>
      <c r="E457" s="60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1"/>
      <c r="S457" s="61"/>
      <c r="T457" s="60"/>
      <c r="U457" s="60"/>
    </row>
    <row r="458" ht="15.75" customHeight="1">
      <c r="A458" s="60"/>
      <c r="B458" s="60"/>
      <c r="C458" s="60"/>
      <c r="D458" s="60"/>
      <c r="E458" s="60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1"/>
      <c r="S458" s="61"/>
      <c r="T458" s="60"/>
      <c r="U458" s="60"/>
    </row>
    <row r="459" ht="15.75" customHeight="1">
      <c r="A459" s="60"/>
      <c r="B459" s="60"/>
      <c r="C459" s="60"/>
      <c r="D459" s="60"/>
      <c r="E459" s="60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1"/>
      <c r="S459" s="61"/>
      <c r="T459" s="60"/>
      <c r="U459" s="60"/>
    </row>
    <row r="460" ht="15.75" customHeight="1">
      <c r="A460" s="60"/>
      <c r="B460" s="60"/>
      <c r="C460" s="60"/>
      <c r="D460" s="60"/>
      <c r="E460" s="60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1"/>
      <c r="S460" s="61"/>
      <c r="T460" s="60"/>
      <c r="U460" s="60"/>
    </row>
    <row r="461" ht="15.75" customHeight="1">
      <c r="A461" s="60"/>
      <c r="B461" s="60"/>
      <c r="C461" s="60"/>
      <c r="D461" s="60"/>
      <c r="E461" s="60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1"/>
      <c r="S461" s="61"/>
      <c r="T461" s="60"/>
      <c r="U461" s="60"/>
    </row>
    <row r="462" ht="15.75" customHeight="1">
      <c r="A462" s="60"/>
      <c r="B462" s="60"/>
      <c r="C462" s="60"/>
      <c r="D462" s="60"/>
      <c r="E462" s="60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1"/>
      <c r="S462" s="61"/>
      <c r="T462" s="60"/>
      <c r="U462" s="60"/>
    </row>
    <row r="463" ht="15.75" customHeight="1">
      <c r="A463" s="60"/>
      <c r="B463" s="60"/>
      <c r="C463" s="60"/>
      <c r="D463" s="60"/>
      <c r="E463" s="60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1"/>
      <c r="S463" s="61"/>
      <c r="T463" s="60"/>
      <c r="U463" s="60"/>
    </row>
    <row r="464" ht="15.75" customHeight="1">
      <c r="A464" s="60"/>
      <c r="B464" s="60"/>
      <c r="C464" s="60"/>
      <c r="D464" s="60"/>
      <c r="E464" s="60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1"/>
      <c r="S464" s="61"/>
      <c r="T464" s="60"/>
      <c r="U464" s="60"/>
    </row>
    <row r="465" ht="15.75" customHeight="1">
      <c r="A465" s="60"/>
      <c r="B465" s="60"/>
      <c r="C465" s="60"/>
      <c r="D465" s="60"/>
      <c r="E465" s="60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1"/>
      <c r="S465" s="61"/>
      <c r="T465" s="60"/>
      <c r="U465" s="60"/>
    </row>
    <row r="466" ht="15.75" customHeight="1">
      <c r="A466" s="60"/>
      <c r="B466" s="60"/>
      <c r="C466" s="60"/>
      <c r="D466" s="60"/>
      <c r="E466" s="60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1"/>
      <c r="S466" s="61"/>
      <c r="T466" s="60"/>
      <c r="U466" s="60"/>
    </row>
    <row r="467" ht="15.75" customHeight="1">
      <c r="A467" s="60"/>
      <c r="B467" s="60"/>
      <c r="C467" s="60"/>
      <c r="D467" s="60"/>
      <c r="E467" s="60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1"/>
      <c r="S467" s="61"/>
      <c r="T467" s="60"/>
      <c r="U467" s="60"/>
    </row>
    <row r="468" ht="15.75" customHeight="1">
      <c r="A468" s="60"/>
      <c r="B468" s="60"/>
      <c r="C468" s="60"/>
      <c r="D468" s="60"/>
      <c r="E468" s="60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1"/>
      <c r="S468" s="61"/>
      <c r="T468" s="60"/>
      <c r="U468" s="60"/>
    </row>
    <row r="469" ht="15.75" customHeight="1">
      <c r="A469" s="60"/>
      <c r="B469" s="60"/>
      <c r="C469" s="60"/>
      <c r="D469" s="60"/>
      <c r="E469" s="60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1"/>
      <c r="S469" s="61"/>
      <c r="T469" s="60"/>
      <c r="U469" s="60"/>
    </row>
    <row r="470" ht="15.75" customHeight="1">
      <c r="A470" s="60"/>
      <c r="B470" s="60"/>
      <c r="C470" s="60"/>
      <c r="D470" s="60"/>
      <c r="E470" s="60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1"/>
      <c r="S470" s="61"/>
      <c r="T470" s="60"/>
      <c r="U470" s="60"/>
    </row>
    <row r="471" ht="15.75" customHeight="1">
      <c r="A471" s="60"/>
      <c r="B471" s="60"/>
      <c r="C471" s="60"/>
      <c r="D471" s="60"/>
      <c r="E471" s="60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1"/>
      <c r="S471" s="61"/>
      <c r="T471" s="60"/>
      <c r="U471" s="60"/>
    </row>
    <row r="472" ht="15.75" customHeight="1">
      <c r="A472" s="60"/>
      <c r="B472" s="60"/>
      <c r="C472" s="60"/>
      <c r="D472" s="60"/>
      <c r="E472" s="60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1"/>
      <c r="S472" s="61"/>
      <c r="T472" s="60"/>
      <c r="U472" s="60"/>
    </row>
    <row r="473" ht="15.75" customHeight="1">
      <c r="A473" s="60"/>
      <c r="B473" s="60"/>
      <c r="C473" s="60"/>
      <c r="D473" s="60"/>
      <c r="E473" s="60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1"/>
      <c r="S473" s="61"/>
      <c r="T473" s="60"/>
      <c r="U473" s="60"/>
    </row>
    <row r="474" ht="15.75" customHeight="1">
      <c r="A474" s="60"/>
      <c r="B474" s="60"/>
      <c r="C474" s="60"/>
      <c r="D474" s="60"/>
      <c r="E474" s="60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1"/>
      <c r="S474" s="61"/>
      <c r="T474" s="60"/>
      <c r="U474" s="60"/>
    </row>
    <row r="475" ht="15.75" customHeight="1">
      <c r="A475" s="60"/>
      <c r="B475" s="60"/>
      <c r="C475" s="60"/>
      <c r="D475" s="60"/>
      <c r="E475" s="60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1"/>
      <c r="S475" s="61"/>
      <c r="T475" s="60"/>
      <c r="U475" s="60"/>
    </row>
    <row r="476" ht="15.75" customHeight="1">
      <c r="A476" s="60"/>
      <c r="B476" s="60"/>
      <c r="C476" s="60"/>
      <c r="D476" s="60"/>
      <c r="E476" s="60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1"/>
      <c r="S476" s="61"/>
      <c r="T476" s="60"/>
      <c r="U476" s="60"/>
    </row>
    <row r="477" ht="15.75" customHeight="1">
      <c r="A477" s="60"/>
      <c r="B477" s="60"/>
      <c r="C477" s="60"/>
      <c r="D477" s="60"/>
      <c r="E477" s="60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1"/>
      <c r="S477" s="61"/>
      <c r="T477" s="60"/>
      <c r="U477" s="60"/>
    </row>
    <row r="478" ht="15.75" customHeight="1">
      <c r="A478" s="60"/>
      <c r="B478" s="60"/>
      <c r="C478" s="60"/>
      <c r="D478" s="60"/>
      <c r="E478" s="60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1"/>
      <c r="S478" s="61"/>
      <c r="T478" s="60"/>
      <c r="U478" s="60"/>
    </row>
    <row r="479" ht="15.75" customHeight="1">
      <c r="A479" s="60"/>
      <c r="B479" s="60"/>
      <c r="C479" s="60"/>
      <c r="D479" s="60"/>
      <c r="E479" s="60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1"/>
      <c r="S479" s="61"/>
      <c r="T479" s="60"/>
      <c r="U479" s="60"/>
    </row>
    <row r="480" ht="15.75" customHeight="1">
      <c r="A480" s="60"/>
      <c r="B480" s="60"/>
      <c r="C480" s="60"/>
      <c r="D480" s="60"/>
      <c r="E480" s="60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1"/>
      <c r="S480" s="61"/>
      <c r="T480" s="60"/>
      <c r="U480" s="60"/>
    </row>
    <row r="481" ht="15.75" customHeight="1">
      <c r="A481" s="60"/>
      <c r="B481" s="60"/>
      <c r="C481" s="60"/>
      <c r="D481" s="60"/>
      <c r="E481" s="60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1"/>
      <c r="S481" s="61"/>
      <c r="T481" s="60"/>
      <c r="U481" s="60"/>
    </row>
    <row r="482" ht="15.75" customHeight="1">
      <c r="A482" s="60"/>
      <c r="B482" s="60"/>
      <c r="C482" s="60"/>
      <c r="D482" s="60"/>
      <c r="E482" s="60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1"/>
      <c r="S482" s="61"/>
      <c r="T482" s="60"/>
      <c r="U482" s="60"/>
    </row>
    <row r="483" ht="15.75" customHeight="1">
      <c r="A483" s="60"/>
      <c r="B483" s="60"/>
      <c r="C483" s="60"/>
      <c r="D483" s="60"/>
      <c r="E483" s="60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1"/>
      <c r="S483" s="61"/>
      <c r="T483" s="60"/>
      <c r="U483" s="60"/>
    </row>
    <row r="484" ht="15.75" customHeight="1">
      <c r="A484" s="60"/>
      <c r="B484" s="60"/>
      <c r="C484" s="60"/>
      <c r="D484" s="60"/>
      <c r="E484" s="60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1"/>
      <c r="S484" s="61"/>
      <c r="T484" s="60"/>
      <c r="U484" s="60"/>
    </row>
    <row r="485" ht="15.75" customHeight="1">
      <c r="A485" s="60"/>
      <c r="B485" s="60"/>
      <c r="C485" s="60"/>
      <c r="D485" s="60"/>
      <c r="E485" s="60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1"/>
      <c r="S485" s="61"/>
      <c r="T485" s="60"/>
      <c r="U485" s="60"/>
    </row>
    <row r="486" ht="15.75" customHeight="1">
      <c r="A486" s="60"/>
      <c r="B486" s="60"/>
      <c r="C486" s="60"/>
      <c r="D486" s="60"/>
      <c r="E486" s="60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1"/>
      <c r="S486" s="61"/>
      <c r="T486" s="60"/>
      <c r="U486" s="60"/>
    </row>
    <row r="487" ht="15.75" customHeight="1">
      <c r="A487" s="60"/>
      <c r="B487" s="60"/>
      <c r="C487" s="60"/>
      <c r="D487" s="60"/>
      <c r="E487" s="60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1"/>
      <c r="S487" s="61"/>
      <c r="T487" s="60"/>
      <c r="U487" s="60"/>
    </row>
    <row r="488" ht="15.75" customHeight="1">
      <c r="A488" s="60"/>
      <c r="B488" s="60"/>
      <c r="C488" s="60"/>
      <c r="D488" s="60"/>
      <c r="E488" s="60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1"/>
      <c r="S488" s="61"/>
      <c r="T488" s="60"/>
      <c r="U488" s="60"/>
    </row>
    <row r="489" ht="15.75" customHeight="1">
      <c r="A489" s="60"/>
      <c r="B489" s="60"/>
      <c r="C489" s="60"/>
      <c r="D489" s="60"/>
      <c r="E489" s="60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1"/>
      <c r="S489" s="61"/>
      <c r="T489" s="60"/>
      <c r="U489" s="60"/>
    </row>
    <row r="490" ht="15.75" customHeight="1">
      <c r="A490" s="60"/>
      <c r="B490" s="60"/>
      <c r="C490" s="60"/>
      <c r="D490" s="60"/>
      <c r="E490" s="60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1"/>
      <c r="S490" s="61"/>
      <c r="T490" s="60"/>
      <c r="U490" s="60"/>
    </row>
    <row r="491" ht="15.75" customHeight="1">
      <c r="A491" s="60"/>
      <c r="B491" s="60"/>
      <c r="C491" s="60"/>
      <c r="D491" s="60"/>
      <c r="E491" s="60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1"/>
      <c r="S491" s="61"/>
      <c r="T491" s="60"/>
      <c r="U491" s="60"/>
    </row>
    <row r="492" ht="15.75" customHeight="1">
      <c r="A492" s="60"/>
      <c r="B492" s="60"/>
      <c r="C492" s="60"/>
      <c r="D492" s="60"/>
      <c r="E492" s="60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1"/>
      <c r="S492" s="61"/>
      <c r="T492" s="60"/>
      <c r="U492" s="60"/>
    </row>
    <row r="493" ht="15.75" customHeight="1">
      <c r="A493" s="60"/>
      <c r="B493" s="60"/>
      <c r="C493" s="60"/>
      <c r="D493" s="60"/>
      <c r="E493" s="60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1"/>
      <c r="S493" s="61"/>
      <c r="T493" s="60"/>
      <c r="U493" s="60"/>
    </row>
    <row r="494" ht="15.75" customHeight="1">
      <c r="A494" s="60"/>
      <c r="B494" s="60"/>
      <c r="C494" s="60"/>
      <c r="D494" s="60"/>
      <c r="E494" s="60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1"/>
      <c r="S494" s="61"/>
      <c r="T494" s="60"/>
      <c r="U494" s="60"/>
    </row>
    <row r="495" ht="15.75" customHeight="1">
      <c r="A495" s="60"/>
      <c r="B495" s="60"/>
      <c r="C495" s="60"/>
      <c r="D495" s="60"/>
      <c r="E495" s="60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1"/>
      <c r="S495" s="61"/>
      <c r="T495" s="60"/>
      <c r="U495" s="60"/>
    </row>
    <row r="496" ht="15.75" customHeight="1">
      <c r="A496" s="60"/>
      <c r="B496" s="60"/>
      <c r="C496" s="60"/>
      <c r="D496" s="60"/>
      <c r="E496" s="60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1"/>
      <c r="S496" s="61"/>
      <c r="T496" s="60"/>
      <c r="U496" s="60"/>
    </row>
    <row r="497" ht="15.75" customHeight="1">
      <c r="A497" s="60"/>
      <c r="B497" s="60"/>
      <c r="C497" s="60"/>
      <c r="D497" s="60"/>
      <c r="E497" s="60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1"/>
      <c r="S497" s="61"/>
      <c r="T497" s="60"/>
      <c r="U497" s="60"/>
    </row>
    <row r="498" ht="15.75" customHeight="1">
      <c r="A498" s="60"/>
      <c r="B498" s="60"/>
      <c r="C498" s="60"/>
      <c r="D498" s="60"/>
      <c r="E498" s="60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1"/>
      <c r="S498" s="61"/>
      <c r="T498" s="60"/>
      <c r="U498" s="60"/>
    </row>
    <row r="499" ht="15.75" customHeight="1">
      <c r="A499" s="60"/>
      <c r="B499" s="60"/>
      <c r="C499" s="60"/>
      <c r="D499" s="60"/>
      <c r="E499" s="60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1"/>
      <c r="S499" s="61"/>
      <c r="T499" s="60"/>
      <c r="U499" s="60"/>
    </row>
    <row r="500" ht="15.75" customHeight="1">
      <c r="A500" s="60"/>
      <c r="B500" s="60"/>
      <c r="C500" s="60"/>
      <c r="D500" s="60"/>
      <c r="E500" s="60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1"/>
      <c r="S500" s="61"/>
      <c r="T500" s="60"/>
      <c r="U500" s="60"/>
    </row>
    <row r="501" ht="15.75" customHeight="1">
      <c r="A501" s="60"/>
      <c r="B501" s="60"/>
      <c r="C501" s="60"/>
      <c r="D501" s="60"/>
      <c r="E501" s="60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1"/>
      <c r="S501" s="61"/>
      <c r="T501" s="60"/>
      <c r="U501" s="60"/>
    </row>
    <row r="502" ht="15.75" customHeight="1">
      <c r="A502" s="60"/>
      <c r="B502" s="60"/>
      <c r="C502" s="60"/>
      <c r="D502" s="60"/>
      <c r="E502" s="60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1"/>
      <c r="S502" s="61"/>
      <c r="T502" s="60"/>
      <c r="U502" s="60"/>
    </row>
    <row r="503" ht="15.75" customHeight="1">
      <c r="A503" s="60"/>
      <c r="B503" s="60"/>
      <c r="C503" s="60"/>
      <c r="D503" s="60"/>
      <c r="E503" s="60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1"/>
      <c r="S503" s="61"/>
      <c r="T503" s="60"/>
      <c r="U503" s="60"/>
    </row>
    <row r="504" ht="15.75" customHeight="1">
      <c r="A504" s="60"/>
      <c r="B504" s="60"/>
      <c r="C504" s="60"/>
      <c r="D504" s="60"/>
      <c r="E504" s="60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1"/>
      <c r="S504" s="61"/>
      <c r="T504" s="60"/>
      <c r="U504" s="60"/>
    </row>
    <row r="505" ht="15.75" customHeight="1">
      <c r="A505" s="60"/>
      <c r="B505" s="60"/>
      <c r="C505" s="60"/>
      <c r="D505" s="60"/>
      <c r="E505" s="60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1"/>
      <c r="S505" s="61"/>
      <c r="T505" s="60"/>
      <c r="U505" s="60"/>
    </row>
    <row r="506" ht="15.75" customHeight="1">
      <c r="A506" s="60"/>
      <c r="B506" s="60"/>
      <c r="C506" s="60"/>
      <c r="D506" s="60"/>
      <c r="E506" s="60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1"/>
      <c r="S506" s="61"/>
      <c r="T506" s="60"/>
      <c r="U506" s="60"/>
    </row>
    <row r="507" ht="15.75" customHeight="1">
      <c r="A507" s="60"/>
      <c r="B507" s="60"/>
      <c r="C507" s="60"/>
      <c r="D507" s="60"/>
      <c r="E507" s="60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1"/>
      <c r="S507" s="61"/>
      <c r="T507" s="60"/>
      <c r="U507" s="60"/>
    </row>
    <row r="508" ht="15.75" customHeight="1">
      <c r="A508" s="60"/>
      <c r="B508" s="60"/>
      <c r="C508" s="60"/>
      <c r="D508" s="60"/>
      <c r="E508" s="60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1"/>
      <c r="S508" s="61"/>
      <c r="T508" s="60"/>
      <c r="U508" s="60"/>
    </row>
    <row r="509" ht="15.75" customHeight="1">
      <c r="A509" s="60"/>
      <c r="B509" s="60"/>
      <c r="C509" s="60"/>
      <c r="D509" s="60"/>
      <c r="E509" s="60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1"/>
      <c r="S509" s="61"/>
      <c r="T509" s="60"/>
      <c r="U509" s="60"/>
    </row>
    <row r="510" ht="15.75" customHeight="1">
      <c r="A510" s="60"/>
      <c r="B510" s="60"/>
      <c r="C510" s="60"/>
      <c r="D510" s="60"/>
      <c r="E510" s="60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1"/>
      <c r="S510" s="61"/>
      <c r="T510" s="60"/>
      <c r="U510" s="60"/>
    </row>
    <row r="511" ht="15.75" customHeight="1">
      <c r="A511" s="60"/>
      <c r="B511" s="60"/>
      <c r="C511" s="60"/>
      <c r="D511" s="60"/>
      <c r="E511" s="60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1"/>
      <c r="S511" s="61"/>
      <c r="T511" s="60"/>
      <c r="U511" s="60"/>
    </row>
    <row r="512" ht="15.75" customHeight="1">
      <c r="A512" s="60"/>
      <c r="B512" s="60"/>
      <c r="C512" s="60"/>
      <c r="D512" s="60"/>
      <c r="E512" s="60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1"/>
      <c r="S512" s="61"/>
      <c r="T512" s="60"/>
      <c r="U512" s="60"/>
    </row>
    <row r="513" ht="15.75" customHeight="1">
      <c r="A513" s="60"/>
      <c r="B513" s="60"/>
      <c r="C513" s="60"/>
      <c r="D513" s="60"/>
      <c r="E513" s="60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1"/>
      <c r="S513" s="61"/>
      <c r="T513" s="60"/>
      <c r="U513" s="60"/>
    </row>
    <row r="514" ht="15.75" customHeight="1">
      <c r="A514" s="60"/>
      <c r="B514" s="60"/>
      <c r="C514" s="60"/>
      <c r="D514" s="60"/>
      <c r="E514" s="60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1"/>
      <c r="S514" s="61"/>
      <c r="T514" s="60"/>
      <c r="U514" s="60"/>
    </row>
    <row r="515" ht="15.75" customHeight="1">
      <c r="A515" s="60"/>
      <c r="B515" s="60"/>
      <c r="C515" s="60"/>
      <c r="D515" s="60"/>
      <c r="E515" s="60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1"/>
      <c r="S515" s="61"/>
      <c r="T515" s="60"/>
      <c r="U515" s="60"/>
    </row>
    <row r="516" ht="15.75" customHeight="1">
      <c r="A516" s="60"/>
      <c r="B516" s="60"/>
      <c r="C516" s="60"/>
      <c r="D516" s="60"/>
      <c r="E516" s="60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1"/>
      <c r="S516" s="61"/>
      <c r="T516" s="60"/>
      <c r="U516" s="60"/>
    </row>
    <row r="517" ht="15.75" customHeight="1">
      <c r="A517" s="60"/>
      <c r="B517" s="60"/>
      <c r="C517" s="60"/>
      <c r="D517" s="60"/>
      <c r="E517" s="60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1"/>
      <c r="S517" s="61"/>
      <c r="T517" s="60"/>
      <c r="U517" s="60"/>
    </row>
    <row r="518" ht="15.75" customHeight="1">
      <c r="A518" s="60"/>
      <c r="B518" s="60"/>
      <c r="C518" s="60"/>
      <c r="D518" s="60"/>
      <c r="E518" s="60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1"/>
      <c r="S518" s="61"/>
      <c r="T518" s="60"/>
      <c r="U518" s="60"/>
    </row>
    <row r="519" ht="15.75" customHeight="1">
      <c r="A519" s="60"/>
      <c r="B519" s="60"/>
      <c r="C519" s="60"/>
      <c r="D519" s="60"/>
      <c r="E519" s="60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1"/>
      <c r="S519" s="61"/>
      <c r="T519" s="60"/>
      <c r="U519" s="60"/>
    </row>
    <row r="520" ht="15.75" customHeight="1">
      <c r="A520" s="60"/>
      <c r="B520" s="60"/>
      <c r="C520" s="60"/>
      <c r="D520" s="60"/>
      <c r="E520" s="60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1"/>
      <c r="S520" s="61"/>
      <c r="T520" s="60"/>
      <c r="U520" s="60"/>
    </row>
    <row r="521" ht="15.75" customHeight="1">
      <c r="A521" s="60"/>
      <c r="B521" s="60"/>
      <c r="C521" s="60"/>
      <c r="D521" s="60"/>
      <c r="E521" s="60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1"/>
      <c r="S521" s="61"/>
      <c r="T521" s="60"/>
      <c r="U521" s="60"/>
    </row>
    <row r="522" ht="15.75" customHeight="1">
      <c r="A522" s="60"/>
      <c r="B522" s="60"/>
      <c r="C522" s="60"/>
      <c r="D522" s="60"/>
      <c r="E522" s="60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1"/>
      <c r="S522" s="61"/>
      <c r="T522" s="60"/>
      <c r="U522" s="60"/>
    </row>
    <row r="523" ht="15.75" customHeight="1">
      <c r="A523" s="60"/>
      <c r="B523" s="60"/>
      <c r="C523" s="60"/>
      <c r="D523" s="60"/>
      <c r="E523" s="60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1"/>
      <c r="S523" s="61"/>
      <c r="T523" s="60"/>
      <c r="U523" s="60"/>
    </row>
    <row r="524" ht="15.75" customHeight="1">
      <c r="A524" s="60"/>
      <c r="B524" s="60"/>
      <c r="C524" s="60"/>
      <c r="D524" s="60"/>
      <c r="E524" s="60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1"/>
      <c r="S524" s="61"/>
      <c r="T524" s="60"/>
      <c r="U524" s="60"/>
    </row>
    <row r="525" ht="15.75" customHeight="1">
      <c r="A525" s="60"/>
      <c r="B525" s="60"/>
      <c r="C525" s="60"/>
      <c r="D525" s="60"/>
      <c r="E525" s="60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1"/>
      <c r="S525" s="61"/>
      <c r="T525" s="60"/>
      <c r="U525" s="60"/>
    </row>
    <row r="526" ht="15.75" customHeight="1">
      <c r="A526" s="60"/>
      <c r="B526" s="60"/>
      <c r="C526" s="60"/>
      <c r="D526" s="60"/>
      <c r="E526" s="60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1"/>
      <c r="S526" s="61"/>
      <c r="T526" s="60"/>
      <c r="U526" s="60"/>
    </row>
    <row r="527" ht="15.75" customHeight="1">
      <c r="A527" s="60"/>
      <c r="B527" s="60"/>
      <c r="C527" s="60"/>
      <c r="D527" s="60"/>
      <c r="E527" s="60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1"/>
      <c r="S527" s="61"/>
      <c r="T527" s="60"/>
      <c r="U527" s="60"/>
    </row>
    <row r="528" ht="15.75" customHeight="1">
      <c r="A528" s="60"/>
      <c r="B528" s="60"/>
      <c r="C528" s="60"/>
      <c r="D528" s="60"/>
      <c r="E528" s="60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1"/>
      <c r="S528" s="61"/>
      <c r="T528" s="60"/>
      <c r="U528" s="60"/>
    </row>
    <row r="529" ht="15.75" customHeight="1">
      <c r="A529" s="60"/>
      <c r="B529" s="60"/>
      <c r="C529" s="60"/>
      <c r="D529" s="60"/>
      <c r="E529" s="60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1"/>
      <c r="S529" s="61"/>
      <c r="T529" s="60"/>
      <c r="U529" s="60"/>
    </row>
    <row r="530" ht="15.75" customHeight="1">
      <c r="A530" s="60"/>
      <c r="B530" s="60"/>
      <c r="C530" s="60"/>
      <c r="D530" s="60"/>
      <c r="E530" s="60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1"/>
      <c r="S530" s="61"/>
      <c r="T530" s="60"/>
      <c r="U530" s="60"/>
    </row>
    <row r="531" ht="15.75" customHeight="1">
      <c r="A531" s="60"/>
      <c r="B531" s="60"/>
      <c r="C531" s="60"/>
      <c r="D531" s="60"/>
      <c r="E531" s="60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1"/>
      <c r="S531" s="61"/>
      <c r="T531" s="60"/>
      <c r="U531" s="60"/>
    </row>
    <row r="532" ht="15.75" customHeight="1">
      <c r="A532" s="60"/>
      <c r="B532" s="60"/>
      <c r="C532" s="60"/>
      <c r="D532" s="60"/>
      <c r="E532" s="60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1"/>
      <c r="S532" s="61"/>
      <c r="T532" s="60"/>
      <c r="U532" s="60"/>
    </row>
    <row r="533" ht="15.75" customHeight="1">
      <c r="A533" s="60"/>
      <c r="B533" s="60"/>
      <c r="C533" s="60"/>
      <c r="D533" s="60"/>
      <c r="E533" s="60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1"/>
      <c r="S533" s="61"/>
      <c r="T533" s="60"/>
      <c r="U533" s="60"/>
    </row>
    <row r="534" ht="15.75" customHeight="1">
      <c r="A534" s="60"/>
      <c r="B534" s="60"/>
      <c r="C534" s="60"/>
      <c r="D534" s="60"/>
      <c r="E534" s="60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1"/>
      <c r="S534" s="61"/>
      <c r="T534" s="60"/>
      <c r="U534" s="60"/>
    </row>
    <row r="535" ht="15.75" customHeight="1">
      <c r="A535" s="60"/>
      <c r="B535" s="60"/>
      <c r="C535" s="60"/>
      <c r="D535" s="60"/>
      <c r="E535" s="60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1"/>
      <c r="S535" s="61"/>
      <c r="T535" s="60"/>
      <c r="U535" s="60"/>
    </row>
    <row r="536" ht="15.75" customHeight="1">
      <c r="A536" s="60"/>
      <c r="B536" s="60"/>
      <c r="C536" s="60"/>
      <c r="D536" s="60"/>
      <c r="E536" s="60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1"/>
      <c r="S536" s="61"/>
      <c r="T536" s="60"/>
      <c r="U536" s="60"/>
    </row>
    <row r="537" ht="15.75" customHeight="1">
      <c r="A537" s="60"/>
      <c r="B537" s="60"/>
      <c r="C537" s="60"/>
      <c r="D537" s="60"/>
      <c r="E537" s="60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1"/>
      <c r="S537" s="61"/>
      <c r="T537" s="60"/>
      <c r="U537" s="60"/>
    </row>
    <row r="538" ht="15.75" customHeight="1">
      <c r="A538" s="60"/>
      <c r="B538" s="60"/>
      <c r="C538" s="60"/>
      <c r="D538" s="60"/>
      <c r="E538" s="60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1"/>
      <c r="S538" s="61"/>
      <c r="T538" s="60"/>
      <c r="U538" s="60"/>
    </row>
    <row r="539" ht="15.75" customHeight="1">
      <c r="A539" s="60"/>
      <c r="B539" s="60"/>
      <c r="C539" s="60"/>
      <c r="D539" s="60"/>
      <c r="E539" s="60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1"/>
      <c r="S539" s="61"/>
      <c r="T539" s="60"/>
      <c r="U539" s="60"/>
    </row>
    <row r="540" ht="15.75" customHeight="1">
      <c r="A540" s="60"/>
      <c r="B540" s="60"/>
      <c r="C540" s="60"/>
      <c r="D540" s="60"/>
      <c r="E540" s="60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1"/>
      <c r="S540" s="61"/>
      <c r="T540" s="60"/>
      <c r="U540" s="60"/>
    </row>
    <row r="541" ht="15.75" customHeight="1">
      <c r="A541" s="60"/>
      <c r="B541" s="60"/>
      <c r="C541" s="60"/>
      <c r="D541" s="60"/>
      <c r="E541" s="60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1"/>
      <c r="S541" s="61"/>
      <c r="T541" s="60"/>
      <c r="U541" s="60"/>
    </row>
    <row r="542" ht="15.75" customHeight="1">
      <c r="A542" s="60"/>
      <c r="B542" s="60"/>
      <c r="C542" s="60"/>
      <c r="D542" s="60"/>
      <c r="E542" s="60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1"/>
      <c r="S542" s="61"/>
      <c r="T542" s="60"/>
      <c r="U542" s="60"/>
    </row>
    <row r="543" ht="15.75" customHeight="1">
      <c r="A543" s="60"/>
      <c r="B543" s="60"/>
      <c r="C543" s="60"/>
      <c r="D543" s="60"/>
      <c r="E543" s="60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1"/>
      <c r="S543" s="61"/>
      <c r="T543" s="60"/>
      <c r="U543" s="60"/>
    </row>
    <row r="544" ht="15.75" customHeight="1">
      <c r="A544" s="60"/>
      <c r="B544" s="60"/>
      <c r="C544" s="60"/>
      <c r="D544" s="60"/>
      <c r="E544" s="60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1"/>
      <c r="S544" s="61"/>
      <c r="T544" s="60"/>
      <c r="U544" s="60"/>
    </row>
    <row r="545" ht="15.75" customHeight="1">
      <c r="A545" s="60"/>
      <c r="B545" s="60"/>
      <c r="C545" s="60"/>
      <c r="D545" s="60"/>
      <c r="E545" s="60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1"/>
      <c r="S545" s="61"/>
      <c r="T545" s="60"/>
      <c r="U545" s="60"/>
    </row>
    <row r="546" ht="15.75" customHeight="1">
      <c r="A546" s="60"/>
      <c r="B546" s="60"/>
      <c r="C546" s="60"/>
      <c r="D546" s="60"/>
      <c r="E546" s="60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1"/>
      <c r="S546" s="61"/>
      <c r="T546" s="60"/>
      <c r="U546" s="60"/>
    </row>
    <row r="547" ht="15.75" customHeight="1">
      <c r="A547" s="60"/>
      <c r="B547" s="60"/>
      <c r="C547" s="60"/>
      <c r="D547" s="60"/>
      <c r="E547" s="60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1"/>
      <c r="S547" s="61"/>
      <c r="T547" s="60"/>
      <c r="U547" s="60"/>
    </row>
    <row r="548" ht="15.75" customHeight="1">
      <c r="A548" s="60"/>
      <c r="B548" s="60"/>
      <c r="C548" s="60"/>
      <c r="D548" s="60"/>
      <c r="E548" s="60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1"/>
      <c r="S548" s="61"/>
      <c r="T548" s="60"/>
      <c r="U548" s="60"/>
    </row>
    <row r="549" ht="15.75" customHeight="1">
      <c r="A549" s="60"/>
      <c r="B549" s="60"/>
      <c r="C549" s="60"/>
      <c r="D549" s="60"/>
      <c r="E549" s="60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1"/>
      <c r="S549" s="61"/>
      <c r="T549" s="60"/>
      <c r="U549" s="60"/>
    </row>
    <row r="550" ht="15.75" customHeight="1">
      <c r="A550" s="60"/>
      <c r="B550" s="60"/>
      <c r="C550" s="60"/>
      <c r="D550" s="60"/>
      <c r="E550" s="60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1"/>
      <c r="S550" s="61"/>
      <c r="T550" s="60"/>
      <c r="U550" s="60"/>
    </row>
    <row r="551" ht="15.75" customHeight="1">
      <c r="A551" s="60"/>
      <c r="B551" s="60"/>
      <c r="C551" s="60"/>
      <c r="D551" s="60"/>
      <c r="E551" s="60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1"/>
      <c r="S551" s="61"/>
      <c r="T551" s="60"/>
      <c r="U551" s="60"/>
    </row>
    <row r="552" ht="15.75" customHeight="1">
      <c r="A552" s="60"/>
      <c r="B552" s="60"/>
      <c r="C552" s="60"/>
      <c r="D552" s="60"/>
      <c r="E552" s="60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1"/>
      <c r="S552" s="61"/>
      <c r="T552" s="60"/>
      <c r="U552" s="60"/>
    </row>
    <row r="553" ht="15.75" customHeight="1">
      <c r="A553" s="60"/>
      <c r="B553" s="60"/>
      <c r="C553" s="60"/>
      <c r="D553" s="60"/>
      <c r="E553" s="60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1"/>
      <c r="S553" s="61"/>
      <c r="T553" s="60"/>
      <c r="U553" s="60"/>
    </row>
    <row r="554" ht="15.75" customHeight="1">
      <c r="A554" s="60"/>
      <c r="B554" s="60"/>
      <c r="C554" s="60"/>
      <c r="D554" s="60"/>
      <c r="E554" s="60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1"/>
      <c r="S554" s="61"/>
      <c r="T554" s="60"/>
      <c r="U554" s="60"/>
    </row>
    <row r="555" ht="15.75" customHeight="1">
      <c r="A555" s="60"/>
      <c r="B555" s="60"/>
      <c r="C555" s="60"/>
      <c r="D555" s="60"/>
      <c r="E555" s="60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1"/>
      <c r="S555" s="61"/>
      <c r="T555" s="60"/>
      <c r="U555" s="60"/>
    </row>
    <row r="556" ht="15.75" customHeight="1">
      <c r="A556" s="60"/>
      <c r="B556" s="60"/>
      <c r="C556" s="60"/>
      <c r="D556" s="60"/>
      <c r="E556" s="60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1"/>
      <c r="S556" s="61"/>
      <c r="T556" s="60"/>
      <c r="U556" s="60"/>
    </row>
    <row r="557" ht="15.75" customHeight="1">
      <c r="A557" s="60"/>
      <c r="B557" s="60"/>
      <c r="C557" s="60"/>
      <c r="D557" s="60"/>
      <c r="E557" s="60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1"/>
      <c r="S557" s="61"/>
      <c r="T557" s="60"/>
      <c r="U557" s="60"/>
    </row>
    <row r="558" ht="15.75" customHeight="1">
      <c r="A558" s="60"/>
      <c r="B558" s="60"/>
      <c r="C558" s="60"/>
      <c r="D558" s="60"/>
      <c r="E558" s="60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1"/>
      <c r="S558" s="61"/>
      <c r="T558" s="60"/>
      <c r="U558" s="60"/>
    </row>
    <row r="559" ht="15.75" customHeight="1">
      <c r="A559" s="60"/>
      <c r="B559" s="60"/>
      <c r="C559" s="60"/>
      <c r="D559" s="60"/>
      <c r="E559" s="60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1"/>
      <c r="S559" s="61"/>
      <c r="T559" s="60"/>
      <c r="U559" s="60"/>
    </row>
    <row r="560" ht="15.75" customHeight="1">
      <c r="A560" s="60"/>
      <c r="B560" s="60"/>
      <c r="C560" s="60"/>
      <c r="D560" s="60"/>
      <c r="E560" s="60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1"/>
      <c r="S560" s="61"/>
      <c r="T560" s="60"/>
      <c r="U560" s="60"/>
    </row>
    <row r="561" ht="15.75" customHeight="1">
      <c r="A561" s="60"/>
      <c r="B561" s="60"/>
      <c r="C561" s="60"/>
      <c r="D561" s="60"/>
      <c r="E561" s="60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1"/>
      <c r="S561" s="61"/>
      <c r="T561" s="60"/>
      <c r="U561" s="60"/>
    </row>
    <row r="562" ht="15.75" customHeight="1">
      <c r="A562" s="60"/>
      <c r="B562" s="60"/>
      <c r="C562" s="60"/>
      <c r="D562" s="60"/>
      <c r="E562" s="60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1"/>
      <c r="S562" s="61"/>
      <c r="T562" s="60"/>
      <c r="U562" s="60"/>
    </row>
    <row r="563" ht="15.75" customHeight="1">
      <c r="A563" s="60"/>
      <c r="B563" s="60"/>
      <c r="C563" s="60"/>
      <c r="D563" s="60"/>
      <c r="E563" s="60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1"/>
      <c r="S563" s="61"/>
      <c r="T563" s="60"/>
      <c r="U563" s="60"/>
    </row>
    <row r="564" ht="15.75" customHeight="1">
      <c r="A564" s="60"/>
      <c r="B564" s="60"/>
      <c r="C564" s="60"/>
      <c r="D564" s="60"/>
      <c r="E564" s="60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1"/>
      <c r="S564" s="61"/>
      <c r="T564" s="60"/>
      <c r="U564" s="60"/>
    </row>
    <row r="565" ht="15.75" customHeight="1">
      <c r="A565" s="60"/>
      <c r="B565" s="60"/>
      <c r="C565" s="60"/>
      <c r="D565" s="60"/>
      <c r="E565" s="60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1"/>
      <c r="S565" s="61"/>
      <c r="T565" s="60"/>
      <c r="U565" s="60"/>
    </row>
    <row r="566" ht="15.75" customHeight="1">
      <c r="A566" s="60"/>
      <c r="B566" s="60"/>
      <c r="C566" s="60"/>
      <c r="D566" s="60"/>
      <c r="E566" s="60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1"/>
      <c r="S566" s="61"/>
      <c r="T566" s="60"/>
      <c r="U566" s="60"/>
    </row>
    <row r="567" ht="15.75" customHeight="1">
      <c r="A567" s="60"/>
      <c r="B567" s="60"/>
      <c r="C567" s="60"/>
      <c r="D567" s="60"/>
      <c r="E567" s="60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1"/>
      <c r="S567" s="61"/>
      <c r="T567" s="60"/>
      <c r="U567" s="60"/>
    </row>
    <row r="568" ht="15.75" customHeight="1">
      <c r="A568" s="60"/>
      <c r="B568" s="60"/>
      <c r="C568" s="60"/>
      <c r="D568" s="60"/>
      <c r="E568" s="60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1"/>
      <c r="S568" s="61"/>
      <c r="T568" s="60"/>
      <c r="U568" s="60"/>
    </row>
    <row r="569" ht="15.75" customHeight="1">
      <c r="A569" s="60"/>
      <c r="B569" s="60"/>
      <c r="C569" s="60"/>
      <c r="D569" s="60"/>
      <c r="E569" s="60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1"/>
      <c r="S569" s="61"/>
      <c r="T569" s="60"/>
      <c r="U569" s="60"/>
    </row>
    <row r="570" ht="15.75" customHeight="1">
      <c r="A570" s="60"/>
      <c r="B570" s="60"/>
      <c r="C570" s="60"/>
      <c r="D570" s="60"/>
      <c r="E570" s="60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1"/>
      <c r="S570" s="61"/>
      <c r="T570" s="60"/>
      <c r="U570" s="60"/>
    </row>
    <row r="571" ht="15.75" customHeight="1">
      <c r="A571" s="60"/>
      <c r="B571" s="60"/>
      <c r="C571" s="60"/>
      <c r="D571" s="60"/>
      <c r="E571" s="60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1"/>
      <c r="S571" s="61"/>
      <c r="T571" s="60"/>
      <c r="U571" s="60"/>
    </row>
    <row r="572" ht="15.75" customHeight="1">
      <c r="A572" s="60"/>
      <c r="B572" s="60"/>
      <c r="C572" s="60"/>
      <c r="D572" s="60"/>
      <c r="E572" s="60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1"/>
      <c r="S572" s="61"/>
      <c r="T572" s="60"/>
      <c r="U572" s="60"/>
    </row>
    <row r="573" ht="15.75" customHeight="1">
      <c r="A573" s="60"/>
      <c r="B573" s="60"/>
      <c r="C573" s="60"/>
      <c r="D573" s="60"/>
      <c r="E573" s="60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1"/>
      <c r="S573" s="61"/>
      <c r="T573" s="60"/>
      <c r="U573" s="60"/>
    </row>
    <row r="574" ht="15.75" customHeight="1">
      <c r="A574" s="60"/>
      <c r="B574" s="60"/>
      <c r="C574" s="60"/>
      <c r="D574" s="60"/>
      <c r="E574" s="60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1"/>
      <c r="S574" s="61"/>
      <c r="T574" s="60"/>
      <c r="U574" s="60"/>
    </row>
    <row r="575" ht="15.75" customHeight="1">
      <c r="A575" s="60"/>
      <c r="B575" s="60"/>
      <c r="C575" s="60"/>
      <c r="D575" s="60"/>
      <c r="E575" s="60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1"/>
      <c r="S575" s="61"/>
      <c r="T575" s="60"/>
      <c r="U575" s="60"/>
    </row>
    <row r="576" ht="15.75" customHeight="1">
      <c r="A576" s="60"/>
      <c r="B576" s="60"/>
      <c r="C576" s="60"/>
      <c r="D576" s="60"/>
      <c r="E576" s="60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1"/>
      <c r="S576" s="61"/>
      <c r="T576" s="60"/>
      <c r="U576" s="60"/>
    </row>
    <row r="577" ht="15.75" customHeight="1">
      <c r="A577" s="60"/>
      <c r="B577" s="60"/>
      <c r="C577" s="60"/>
      <c r="D577" s="60"/>
      <c r="E577" s="60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1"/>
      <c r="S577" s="61"/>
      <c r="T577" s="60"/>
      <c r="U577" s="60"/>
    </row>
    <row r="578" ht="15.75" customHeight="1">
      <c r="A578" s="60"/>
      <c r="B578" s="60"/>
      <c r="C578" s="60"/>
      <c r="D578" s="60"/>
      <c r="E578" s="60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1"/>
      <c r="S578" s="61"/>
      <c r="T578" s="60"/>
      <c r="U578" s="60"/>
    </row>
    <row r="579" ht="15.75" customHeight="1">
      <c r="A579" s="60"/>
      <c r="B579" s="60"/>
      <c r="C579" s="60"/>
      <c r="D579" s="60"/>
      <c r="E579" s="60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1"/>
      <c r="S579" s="61"/>
      <c r="T579" s="60"/>
      <c r="U579" s="60"/>
    </row>
    <row r="580" ht="15.75" customHeight="1">
      <c r="A580" s="60"/>
      <c r="B580" s="60"/>
      <c r="C580" s="60"/>
      <c r="D580" s="60"/>
      <c r="E580" s="60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1"/>
      <c r="S580" s="61"/>
      <c r="T580" s="60"/>
      <c r="U580" s="60"/>
    </row>
    <row r="581" ht="15.75" customHeight="1">
      <c r="A581" s="60"/>
      <c r="B581" s="60"/>
      <c r="C581" s="60"/>
      <c r="D581" s="60"/>
      <c r="E581" s="60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1"/>
      <c r="S581" s="61"/>
      <c r="T581" s="60"/>
      <c r="U581" s="60"/>
    </row>
    <row r="582" ht="15.75" customHeight="1">
      <c r="A582" s="60"/>
      <c r="B582" s="60"/>
      <c r="C582" s="60"/>
      <c r="D582" s="60"/>
      <c r="E582" s="60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1"/>
      <c r="S582" s="61"/>
      <c r="T582" s="60"/>
      <c r="U582" s="60"/>
    </row>
    <row r="583" ht="15.75" customHeight="1">
      <c r="A583" s="60"/>
      <c r="B583" s="60"/>
      <c r="C583" s="60"/>
      <c r="D583" s="60"/>
      <c r="E583" s="60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1"/>
      <c r="S583" s="61"/>
      <c r="T583" s="60"/>
      <c r="U583" s="60"/>
    </row>
    <row r="584" ht="15.75" customHeight="1">
      <c r="A584" s="60"/>
      <c r="B584" s="60"/>
      <c r="C584" s="60"/>
      <c r="D584" s="60"/>
      <c r="E584" s="60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1"/>
      <c r="S584" s="61"/>
      <c r="T584" s="60"/>
      <c r="U584" s="60"/>
    </row>
    <row r="585" ht="15.75" customHeight="1">
      <c r="A585" s="60"/>
      <c r="B585" s="60"/>
      <c r="C585" s="60"/>
      <c r="D585" s="60"/>
      <c r="E585" s="60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1"/>
      <c r="S585" s="61"/>
      <c r="T585" s="60"/>
      <c r="U585" s="60"/>
    </row>
    <row r="586" ht="15.75" customHeight="1">
      <c r="A586" s="60"/>
      <c r="B586" s="60"/>
      <c r="C586" s="60"/>
      <c r="D586" s="60"/>
      <c r="E586" s="60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1"/>
      <c r="S586" s="61"/>
      <c r="T586" s="60"/>
      <c r="U586" s="60"/>
    </row>
    <row r="587" ht="15.75" customHeight="1">
      <c r="A587" s="60"/>
      <c r="B587" s="60"/>
      <c r="C587" s="60"/>
      <c r="D587" s="60"/>
      <c r="E587" s="60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1"/>
      <c r="S587" s="61"/>
      <c r="T587" s="60"/>
      <c r="U587" s="60"/>
    </row>
    <row r="588" ht="15.75" customHeight="1">
      <c r="A588" s="60"/>
      <c r="B588" s="60"/>
      <c r="C588" s="60"/>
      <c r="D588" s="60"/>
      <c r="E588" s="60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1"/>
      <c r="S588" s="61"/>
      <c r="T588" s="60"/>
      <c r="U588" s="60"/>
    </row>
    <row r="589" ht="15.75" customHeight="1">
      <c r="A589" s="60"/>
      <c r="B589" s="60"/>
      <c r="C589" s="60"/>
      <c r="D589" s="60"/>
      <c r="E589" s="60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1"/>
      <c r="S589" s="61"/>
      <c r="T589" s="60"/>
      <c r="U589" s="60"/>
    </row>
    <row r="590" ht="15.75" customHeight="1">
      <c r="A590" s="60"/>
      <c r="B590" s="60"/>
      <c r="C590" s="60"/>
      <c r="D590" s="60"/>
      <c r="E590" s="60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1"/>
      <c r="S590" s="61"/>
      <c r="T590" s="60"/>
      <c r="U590" s="60"/>
    </row>
    <row r="591" ht="15.75" customHeight="1">
      <c r="A591" s="60"/>
      <c r="B591" s="60"/>
      <c r="C591" s="60"/>
      <c r="D591" s="60"/>
      <c r="E591" s="60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1"/>
      <c r="S591" s="61"/>
      <c r="T591" s="60"/>
      <c r="U591" s="60"/>
    </row>
    <row r="592" ht="15.75" customHeight="1">
      <c r="A592" s="60"/>
      <c r="B592" s="60"/>
      <c r="C592" s="60"/>
      <c r="D592" s="60"/>
      <c r="E592" s="60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1"/>
      <c r="S592" s="61"/>
      <c r="T592" s="60"/>
      <c r="U592" s="60"/>
    </row>
    <row r="593" ht="15.75" customHeight="1">
      <c r="A593" s="60"/>
      <c r="B593" s="60"/>
      <c r="C593" s="60"/>
      <c r="D593" s="60"/>
      <c r="E593" s="60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1"/>
      <c r="S593" s="61"/>
      <c r="T593" s="60"/>
      <c r="U593" s="60"/>
    </row>
    <row r="594" ht="15.75" customHeight="1">
      <c r="A594" s="60"/>
      <c r="B594" s="60"/>
      <c r="C594" s="60"/>
      <c r="D594" s="60"/>
      <c r="E594" s="60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1"/>
      <c r="S594" s="61"/>
      <c r="T594" s="60"/>
      <c r="U594" s="60"/>
    </row>
    <row r="595" ht="15.75" customHeight="1">
      <c r="A595" s="60"/>
      <c r="B595" s="60"/>
      <c r="C595" s="60"/>
      <c r="D595" s="60"/>
      <c r="E595" s="60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1"/>
      <c r="S595" s="61"/>
      <c r="T595" s="60"/>
      <c r="U595" s="60"/>
    </row>
    <row r="596" ht="15.75" customHeight="1">
      <c r="A596" s="60"/>
      <c r="B596" s="60"/>
      <c r="C596" s="60"/>
      <c r="D596" s="60"/>
      <c r="E596" s="60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1"/>
      <c r="S596" s="61"/>
      <c r="T596" s="60"/>
      <c r="U596" s="60"/>
    </row>
    <row r="597" ht="15.75" customHeight="1">
      <c r="A597" s="60"/>
      <c r="B597" s="60"/>
      <c r="C597" s="60"/>
      <c r="D597" s="60"/>
      <c r="E597" s="60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1"/>
      <c r="S597" s="61"/>
      <c r="T597" s="60"/>
      <c r="U597" s="60"/>
    </row>
    <row r="598" ht="15.75" customHeight="1">
      <c r="A598" s="60"/>
      <c r="B598" s="60"/>
      <c r="C598" s="60"/>
      <c r="D598" s="60"/>
      <c r="E598" s="60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1"/>
      <c r="S598" s="61"/>
      <c r="T598" s="60"/>
      <c r="U598" s="60"/>
    </row>
    <row r="599" ht="15.75" customHeight="1">
      <c r="A599" s="60"/>
      <c r="B599" s="60"/>
      <c r="C599" s="60"/>
      <c r="D599" s="60"/>
      <c r="E599" s="60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1"/>
      <c r="S599" s="61"/>
      <c r="T599" s="60"/>
      <c r="U599" s="60"/>
    </row>
    <row r="600" ht="15.75" customHeight="1">
      <c r="A600" s="60"/>
      <c r="B600" s="60"/>
      <c r="C600" s="60"/>
      <c r="D600" s="60"/>
      <c r="E600" s="60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1"/>
      <c r="S600" s="61"/>
      <c r="T600" s="60"/>
      <c r="U600" s="60"/>
    </row>
    <row r="601" ht="15.75" customHeight="1">
      <c r="A601" s="60"/>
      <c r="B601" s="60"/>
      <c r="C601" s="60"/>
      <c r="D601" s="60"/>
      <c r="E601" s="60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1"/>
      <c r="S601" s="61"/>
      <c r="T601" s="60"/>
      <c r="U601" s="60"/>
    </row>
    <row r="602" ht="15.75" customHeight="1">
      <c r="A602" s="60"/>
      <c r="B602" s="60"/>
      <c r="C602" s="60"/>
      <c r="D602" s="60"/>
      <c r="E602" s="60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1"/>
      <c r="S602" s="61"/>
      <c r="T602" s="60"/>
      <c r="U602" s="60"/>
    </row>
    <row r="603" ht="15.75" customHeight="1">
      <c r="A603" s="60"/>
      <c r="B603" s="60"/>
      <c r="C603" s="60"/>
      <c r="D603" s="60"/>
      <c r="E603" s="60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1"/>
      <c r="S603" s="61"/>
      <c r="T603" s="60"/>
      <c r="U603" s="60"/>
    </row>
    <row r="604" ht="15.75" customHeight="1">
      <c r="A604" s="60"/>
      <c r="B604" s="60"/>
      <c r="C604" s="60"/>
      <c r="D604" s="60"/>
      <c r="E604" s="60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1"/>
      <c r="S604" s="61"/>
      <c r="T604" s="60"/>
      <c r="U604" s="60"/>
    </row>
    <row r="605" ht="15.75" customHeight="1">
      <c r="A605" s="60"/>
      <c r="B605" s="60"/>
      <c r="C605" s="60"/>
      <c r="D605" s="60"/>
      <c r="E605" s="60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1"/>
      <c r="S605" s="61"/>
      <c r="T605" s="60"/>
      <c r="U605" s="60"/>
    </row>
    <row r="606" ht="15.75" customHeight="1">
      <c r="A606" s="60"/>
      <c r="B606" s="60"/>
      <c r="C606" s="60"/>
      <c r="D606" s="60"/>
      <c r="E606" s="60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1"/>
      <c r="S606" s="61"/>
      <c r="T606" s="60"/>
      <c r="U606" s="60"/>
    </row>
    <row r="607" ht="15.75" customHeight="1">
      <c r="A607" s="60"/>
      <c r="B607" s="60"/>
      <c r="C607" s="60"/>
      <c r="D607" s="60"/>
      <c r="E607" s="60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1"/>
      <c r="S607" s="61"/>
      <c r="T607" s="60"/>
      <c r="U607" s="60"/>
    </row>
    <row r="608" ht="15.75" customHeight="1">
      <c r="A608" s="60"/>
      <c r="B608" s="60"/>
      <c r="C608" s="60"/>
      <c r="D608" s="60"/>
      <c r="E608" s="60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1"/>
      <c r="S608" s="61"/>
      <c r="T608" s="60"/>
      <c r="U608" s="60"/>
    </row>
    <row r="609" ht="15.75" customHeight="1">
      <c r="A609" s="60"/>
      <c r="B609" s="60"/>
      <c r="C609" s="60"/>
      <c r="D609" s="60"/>
      <c r="E609" s="60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1"/>
      <c r="S609" s="61"/>
      <c r="T609" s="60"/>
      <c r="U609" s="60"/>
    </row>
    <row r="610" ht="15.75" customHeight="1">
      <c r="A610" s="60"/>
      <c r="B610" s="60"/>
      <c r="C610" s="60"/>
      <c r="D610" s="60"/>
      <c r="E610" s="60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1"/>
      <c r="S610" s="61"/>
      <c r="T610" s="60"/>
      <c r="U610" s="60"/>
    </row>
    <row r="611" ht="15.75" customHeight="1">
      <c r="A611" s="60"/>
      <c r="B611" s="60"/>
      <c r="C611" s="60"/>
      <c r="D611" s="60"/>
      <c r="E611" s="60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1"/>
      <c r="S611" s="61"/>
      <c r="T611" s="60"/>
      <c r="U611" s="60"/>
    </row>
    <row r="612" ht="15.75" customHeight="1">
      <c r="A612" s="60"/>
      <c r="B612" s="60"/>
      <c r="C612" s="60"/>
      <c r="D612" s="60"/>
      <c r="E612" s="60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1"/>
      <c r="S612" s="61"/>
      <c r="T612" s="60"/>
      <c r="U612" s="60"/>
    </row>
    <row r="613" ht="15.75" customHeight="1">
      <c r="A613" s="60"/>
      <c r="B613" s="60"/>
      <c r="C613" s="60"/>
      <c r="D613" s="60"/>
      <c r="E613" s="60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1"/>
      <c r="S613" s="61"/>
      <c r="T613" s="60"/>
      <c r="U613" s="60"/>
    </row>
    <row r="614" ht="15.75" customHeight="1">
      <c r="A614" s="60"/>
      <c r="B614" s="60"/>
      <c r="C614" s="60"/>
      <c r="D614" s="60"/>
      <c r="E614" s="60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1"/>
      <c r="S614" s="61"/>
      <c r="T614" s="60"/>
      <c r="U614" s="60"/>
    </row>
    <row r="615" ht="15.75" customHeight="1">
      <c r="A615" s="60"/>
      <c r="B615" s="60"/>
      <c r="C615" s="60"/>
      <c r="D615" s="60"/>
      <c r="E615" s="60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1"/>
      <c r="S615" s="61"/>
      <c r="T615" s="60"/>
      <c r="U615" s="60"/>
    </row>
    <row r="616" ht="15.75" customHeight="1">
      <c r="A616" s="60"/>
      <c r="B616" s="60"/>
      <c r="C616" s="60"/>
      <c r="D616" s="60"/>
      <c r="E616" s="60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1"/>
      <c r="S616" s="61"/>
      <c r="T616" s="60"/>
      <c r="U616" s="60"/>
    </row>
    <row r="617" ht="15.75" customHeight="1">
      <c r="A617" s="60"/>
      <c r="B617" s="60"/>
      <c r="C617" s="60"/>
      <c r="D617" s="60"/>
      <c r="E617" s="60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1"/>
      <c r="S617" s="61"/>
      <c r="T617" s="60"/>
      <c r="U617" s="60"/>
    </row>
    <row r="618" ht="15.75" customHeight="1">
      <c r="A618" s="60"/>
      <c r="B618" s="60"/>
      <c r="C618" s="60"/>
      <c r="D618" s="60"/>
      <c r="E618" s="60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1"/>
      <c r="S618" s="61"/>
      <c r="T618" s="60"/>
      <c r="U618" s="60"/>
    </row>
    <row r="619" ht="15.75" customHeight="1">
      <c r="A619" s="60"/>
      <c r="B619" s="60"/>
      <c r="C619" s="60"/>
      <c r="D619" s="60"/>
      <c r="E619" s="60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1"/>
      <c r="S619" s="61"/>
      <c r="T619" s="60"/>
      <c r="U619" s="60"/>
    </row>
    <row r="620" ht="15.75" customHeight="1">
      <c r="A620" s="60"/>
      <c r="B620" s="60"/>
      <c r="C620" s="60"/>
      <c r="D620" s="60"/>
      <c r="E620" s="60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1"/>
      <c r="S620" s="61"/>
      <c r="T620" s="60"/>
      <c r="U620" s="60"/>
    </row>
    <row r="621" ht="15.75" customHeight="1">
      <c r="A621" s="60"/>
      <c r="B621" s="60"/>
      <c r="C621" s="60"/>
      <c r="D621" s="60"/>
      <c r="E621" s="60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1"/>
      <c r="S621" s="61"/>
      <c r="T621" s="60"/>
      <c r="U621" s="60"/>
    </row>
    <row r="622" ht="15.75" customHeight="1">
      <c r="A622" s="60"/>
      <c r="B622" s="60"/>
      <c r="C622" s="60"/>
      <c r="D622" s="60"/>
      <c r="E622" s="60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1"/>
      <c r="S622" s="61"/>
      <c r="T622" s="60"/>
      <c r="U622" s="60"/>
    </row>
    <row r="623" ht="15.75" customHeight="1">
      <c r="A623" s="60"/>
      <c r="B623" s="60"/>
      <c r="C623" s="60"/>
      <c r="D623" s="60"/>
      <c r="E623" s="60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1"/>
      <c r="S623" s="61"/>
      <c r="T623" s="60"/>
      <c r="U623" s="60"/>
    </row>
    <row r="624" ht="15.75" customHeight="1">
      <c r="A624" s="60"/>
      <c r="B624" s="60"/>
      <c r="C624" s="60"/>
      <c r="D624" s="60"/>
      <c r="E624" s="60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1"/>
      <c r="S624" s="61"/>
      <c r="T624" s="60"/>
      <c r="U624" s="60"/>
    </row>
    <row r="625" ht="15.75" customHeight="1">
      <c r="A625" s="60"/>
      <c r="B625" s="60"/>
      <c r="C625" s="60"/>
      <c r="D625" s="60"/>
      <c r="E625" s="60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1"/>
      <c r="S625" s="61"/>
      <c r="T625" s="60"/>
      <c r="U625" s="60"/>
    </row>
    <row r="626" ht="15.75" customHeight="1">
      <c r="A626" s="60"/>
      <c r="B626" s="60"/>
      <c r="C626" s="60"/>
      <c r="D626" s="60"/>
      <c r="E626" s="60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1"/>
      <c r="S626" s="61"/>
      <c r="T626" s="60"/>
      <c r="U626" s="60"/>
    </row>
    <row r="627" ht="15.75" customHeight="1">
      <c r="A627" s="60"/>
      <c r="B627" s="60"/>
      <c r="C627" s="60"/>
      <c r="D627" s="60"/>
      <c r="E627" s="60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1"/>
      <c r="S627" s="61"/>
      <c r="T627" s="60"/>
      <c r="U627" s="60"/>
    </row>
    <row r="628" ht="15.75" customHeight="1">
      <c r="A628" s="60"/>
      <c r="B628" s="60"/>
      <c r="C628" s="60"/>
      <c r="D628" s="60"/>
      <c r="E628" s="60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1"/>
      <c r="S628" s="61"/>
      <c r="T628" s="60"/>
      <c r="U628" s="60"/>
    </row>
    <row r="629" ht="15.75" customHeight="1">
      <c r="A629" s="60"/>
      <c r="B629" s="60"/>
      <c r="C629" s="60"/>
      <c r="D629" s="60"/>
      <c r="E629" s="60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1"/>
      <c r="S629" s="61"/>
      <c r="T629" s="60"/>
      <c r="U629" s="60"/>
    </row>
    <row r="630" ht="15.75" customHeight="1">
      <c r="A630" s="60"/>
      <c r="B630" s="60"/>
      <c r="C630" s="60"/>
      <c r="D630" s="60"/>
      <c r="E630" s="60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1"/>
      <c r="S630" s="61"/>
      <c r="T630" s="60"/>
      <c r="U630" s="60"/>
    </row>
    <row r="631" ht="15.75" customHeight="1">
      <c r="A631" s="60"/>
      <c r="B631" s="60"/>
      <c r="C631" s="60"/>
      <c r="D631" s="60"/>
      <c r="E631" s="60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1"/>
      <c r="S631" s="61"/>
      <c r="T631" s="60"/>
      <c r="U631" s="60"/>
    </row>
    <row r="632" ht="15.75" customHeight="1">
      <c r="A632" s="60"/>
      <c r="B632" s="60"/>
      <c r="C632" s="60"/>
      <c r="D632" s="60"/>
      <c r="E632" s="60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1"/>
      <c r="S632" s="61"/>
      <c r="T632" s="60"/>
      <c r="U632" s="60"/>
    </row>
    <row r="633" ht="15.75" customHeight="1">
      <c r="A633" s="60"/>
      <c r="B633" s="60"/>
      <c r="C633" s="60"/>
      <c r="D633" s="60"/>
      <c r="E633" s="60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1"/>
      <c r="S633" s="61"/>
      <c r="T633" s="60"/>
      <c r="U633" s="60"/>
    </row>
    <row r="634" ht="15.75" customHeight="1">
      <c r="A634" s="60"/>
      <c r="B634" s="60"/>
      <c r="C634" s="60"/>
      <c r="D634" s="60"/>
      <c r="E634" s="60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1"/>
      <c r="S634" s="61"/>
      <c r="T634" s="60"/>
      <c r="U634" s="60"/>
    </row>
    <row r="635" ht="15.75" customHeight="1">
      <c r="A635" s="60"/>
      <c r="B635" s="60"/>
      <c r="C635" s="60"/>
      <c r="D635" s="60"/>
      <c r="E635" s="60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1"/>
      <c r="S635" s="61"/>
      <c r="T635" s="60"/>
      <c r="U635" s="60"/>
    </row>
    <row r="636" ht="15.75" customHeight="1">
      <c r="A636" s="60"/>
      <c r="B636" s="60"/>
      <c r="C636" s="60"/>
      <c r="D636" s="60"/>
      <c r="E636" s="60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1"/>
      <c r="S636" s="61"/>
      <c r="T636" s="60"/>
      <c r="U636" s="60"/>
    </row>
    <row r="637" ht="15.75" customHeight="1">
      <c r="A637" s="60"/>
      <c r="B637" s="60"/>
      <c r="C637" s="60"/>
      <c r="D637" s="60"/>
      <c r="E637" s="60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1"/>
      <c r="S637" s="61"/>
      <c r="T637" s="60"/>
      <c r="U637" s="60"/>
    </row>
    <row r="638" ht="15.75" customHeight="1">
      <c r="A638" s="60"/>
      <c r="B638" s="60"/>
      <c r="C638" s="60"/>
      <c r="D638" s="60"/>
      <c r="E638" s="60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1"/>
      <c r="S638" s="61"/>
      <c r="T638" s="60"/>
      <c r="U638" s="60"/>
    </row>
    <row r="639" ht="15.75" customHeight="1">
      <c r="A639" s="60"/>
      <c r="B639" s="60"/>
      <c r="C639" s="60"/>
      <c r="D639" s="60"/>
      <c r="E639" s="60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1"/>
      <c r="S639" s="61"/>
      <c r="T639" s="60"/>
      <c r="U639" s="60"/>
    </row>
    <row r="640" ht="15.75" customHeight="1">
      <c r="A640" s="60"/>
      <c r="B640" s="60"/>
      <c r="C640" s="60"/>
      <c r="D640" s="60"/>
      <c r="E640" s="60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1"/>
      <c r="S640" s="61"/>
      <c r="T640" s="60"/>
      <c r="U640" s="60"/>
    </row>
    <row r="641" ht="15.75" customHeight="1">
      <c r="A641" s="60"/>
      <c r="B641" s="60"/>
      <c r="C641" s="60"/>
      <c r="D641" s="60"/>
      <c r="E641" s="60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1"/>
      <c r="S641" s="61"/>
      <c r="T641" s="60"/>
      <c r="U641" s="60"/>
    </row>
    <row r="642" ht="15.75" customHeight="1">
      <c r="A642" s="60"/>
      <c r="B642" s="60"/>
      <c r="C642" s="60"/>
      <c r="D642" s="60"/>
      <c r="E642" s="60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1"/>
      <c r="S642" s="61"/>
      <c r="T642" s="60"/>
      <c r="U642" s="60"/>
    </row>
    <row r="643" ht="15.75" customHeight="1">
      <c r="A643" s="60"/>
      <c r="B643" s="60"/>
      <c r="C643" s="60"/>
      <c r="D643" s="60"/>
      <c r="E643" s="60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1"/>
      <c r="S643" s="61"/>
      <c r="T643" s="60"/>
      <c r="U643" s="60"/>
    </row>
    <row r="644" ht="15.75" customHeight="1">
      <c r="A644" s="60"/>
      <c r="B644" s="60"/>
      <c r="C644" s="60"/>
      <c r="D644" s="60"/>
      <c r="E644" s="60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1"/>
      <c r="S644" s="61"/>
      <c r="T644" s="60"/>
      <c r="U644" s="60"/>
    </row>
    <row r="645" ht="15.75" customHeight="1">
      <c r="A645" s="60"/>
      <c r="B645" s="60"/>
      <c r="C645" s="60"/>
      <c r="D645" s="60"/>
      <c r="E645" s="60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1"/>
      <c r="S645" s="61"/>
      <c r="T645" s="60"/>
      <c r="U645" s="60"/>
    </row>
    <row r="646" ht="15.75" customHeight="1">
      <c r="A646" s="60"/>
      <c r="B646" s="60"/>
      <c r="C646" s="60"/>
      <c r="D646" s="60"/>
      <c r="E646" s="60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1"/>
      <c r="S646" s="61"/>
      <c r="T646" s="60"/>
      <c r="U646" s="60"/>
    </row>
    <row r="647" ht="15.75" customHeight="1">
      <c r="A647" s="60"/>
      <c r="B647" s="60"/>
      <c r="C647" s="60"/>
      <c r="D647" s="60"/>
      <c r="E647" s="60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1"/>
      <c r="S647" s="61"/>
      <c r="T647" s="60"/>
      <c r="U647" s="60"/>
    </row>
    <row r="648" ht="15.75" customHeight="1">
      <c r="A648" s="60"/>
      <c r="B648" s="60"/>
      <c r="C648" s="60"/>
      <c r="D648" s="60"/>
      <c r="E648" s="60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1"/>
      <c r="S648" s="61"/>
      <c r="T648" s="60"/>
      <c r="U648" s="60"/>
    </row>
    <row r="649" ht="15.75" customHeight="1">
      <c r="A649" s="60"/>
      <c r="B649" s="60"/>
      <c r="C649" s="60"/>
      <c r="D649" s="60"/>
      <c r="E649" s="60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1"/>
      <c r="S649" s="61"/>
      <c r="T649" s="60"/>
      <c r="U649" s="60"/>
    </row>
    <row r="650" ht="15.75" customHeight="1">
      <c r="A650" s="60"/>
      <c r="B650" s="60"/>
      <c r="C650" s="60"/>
      <c r="D650" s="60"/>
      <c r="E650" s="60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1"/>
      <c r="S650" s="61"/>
      <c r="T650" s="60"/>
      <c r="U650" s="60"/>
    </row>
    <row r="651" ht="15.75" customHeight="1">
      <c r="A651" s="60"/>
      <c r="B651" s="60"/>
      <c r="C651" s="60"/>
      <c r="D651" s="60"/>
      <c r="E651" s="60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1"/>
      <c r="S651" s="61"/>
      <c r="T651" s="60"/>
      <c r="U651" s="60"/>
    </row>
    <row r="652" ht="15.75" customHeight="1">
      <c r="A652" s="60"/>
      <c r="B652" s="60"/>
      <c r="C652" s="60"/>
      <c r="D652" s="60"/>
      <c r="E652" s="60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1"/>
      <c r="S652" s="61"/>
      <c r="T652" s="60"/>
      <c r="U652" s="60"/>
    </row>
    <row r="653" ht="15.75" customHeight="1">
      <c r="A653" s="60"/>
      <c r="B653" s="60"/>
      <c r="C653" s="60"/>
      <c r="D653" s="60"/>
      <c r="E653" s="60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1"/>
      <c r="S653" s="61"/>
      <c r="T653" s="60"/>
      <c r="U653" s="60"/>
    </row>
    <row r="654" ht="15.75" customHeight="1">
      <c r="A654" s="60"/>
      <c r="B654" s="60"/>
      <c r="C654" s="60"/>
      <c r="D654" s="60"/>
      <c r="E654" s="60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1"/>
      <c r="S654" s="61"/>
      <c r="T654" s="60"/>
      <c r="U654" s="60"/>
    </row>
    <row r="655" ht="15.75" customHeight="1">
      <c r="A655" s="60"/>
      <c r="B655" s="60"/>
      <c r="C655" s="60"/>
      <c r="D655" s="60"/>
      <c r="E655" s="60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1"/>
      <c r="S655" s="61"/>
      <c r="T655" s="60"/>
      <c r="U655" s="60"/>
    </row>
    <row r="656" ht="15.75" customHeight="1">
      <c r="A656" s="60"/>
      <c r="B656" s="60"/>
      <c r="C656" s="60"/>
      <c r="D656" s="60"/>
      <c r="E656" s="60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1"/>
      <c r="S656" s="61"/>
      <c r="T656" s="60"/>
      <c r="U656" s="60"/>
    </row>
    <row r="657" ht="15.75" customHeight="1">
      <c r="A657" s="60"/>
      <c r="B657" s="60"/>
      <c r="C657" s="60"/>
      <c r="D657" s="60"/>
      <c r="E657" s="60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1"/>
      <c r="S657" s="61"/>
      <c r="T657" s="60"/>
      <c r="U657" s="60"/>
    </row>
    <row r="658" ht="15.75" customHeight="1">
      <c r="A658" s="60"/>
      <c r="B658" s="60"/>
      <c r="C658" s="60"/>
      <c r="D658" s="60"/>
      <c r="E658" s="60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1"/>
      <c r="S658" s="61"/>
      <c r="T658" s="60"/>
      <c r="U658" s="60"/>
    </row>
    <row r="659" ht="15.75" customHeight="1">
      <c r="A659" s="60"/>
      <c r="B659" s="60"/>
      <c r="C659" s="60"/>
      <c r="D659" s="60"/>
      <c r="E659" s="60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1"/>
      <c r="S659" s="61"/>
      <c r="T659" s="60"/>
      <c r="U659" s="60"/>
    </row>
    <row r="660" ht="15.75" customHeight="1">
      <c r="A660" s="60"/>
      <c r="B660" s="60"/>
      <c r="C660" s="60"/>
      <c r="D660" s="60"/>
      <c r="E660" s="60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1"/>
      <c r="S660" s="61"/>
      <c r="T660" s="60"/>
      <c r="U660" s="60"/>
    </row>
    <row r="661" ht="15.75" customHeight="1">
      <c r="A661" s="60"/>
      <c r="B661" s="60"/>
      <c r="C661" s="60"/>
      <c r="D661" s="60"/>
      <c r="E661" s="60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1"/>
      <c r="S661" s="61"/>
      <c r="T661" s="60"/>
      <c r="U661" s="60"/>
    </row>
    <row r="662" ht="15.75" customHeight="1">
      <c r="A662" s="60"/>
      <c r="B662" s="60"/>
      <c r="C662" s="60"/>
      <c r="D662" s="60"/>
      <c r="E662" s="60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1"/>
      <c r="S662" s="61"/>
      <c r="T662" s="60"/>
      <c r="U662" s="60"/>
    </row>
    <row r="663" ht="15.75" customHeight="1">
      <c r="A663" s="60"/>
      <c r="B663" s="60"/>
      <c r="C663" s="60"/>
      <c r="D663" s="60"/>
      <c r="E663" s="60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1"/>
      <c r="S663" s="61"/>
      <c r="T663" s="60"/>
      <c r="U663" s="60"/>
    </row>
    <row r="664" ht="15.75" customHeight="1">
      <c r="A664" s="60"/>
      <c r="B664" s="60"/>
      <c r="C664" s="60"/>
      <c r="D664" s="60"/>
      <c r="E664" s="60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1"/>
      <c r="S664" s="61"/>
      <c r="T664" s="60"/>
      <c r="U664" s="60"/>
    </row>
    <row r="665" ht="15.75" customHeight="1">
      <c r="A665" s="60"/>
      <c r="B665" s="60"/>
      <c r="C665" s="60"/>
      <c r="D665" s="60"/>
      <c r="E665" s="60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1"/>
      <c r="S665" s="61"/>
      <c r="T665" s="60"/>
      <c r="U665" s="60"/>
    </row>
    <row r="666" ht="15.75" customHeight="1">
      <c r="A666" s="60"/>
      <c r="B666" s="60"/>
      <c r="C666" s="60"/>
      <c r="D666" s="60"/>
      <c r="E666" s="60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1"/>
      <c r="S666" s="61"/>
      <c r="T666" s="60"/>
      <c r="U666" s="60"/>
    </row>
    <row r="667" ht="15.75" customHeight="1">
      <c r="A667" s="60"/>
      <c r="B667" s="60"/>
      <c r="C667" s="60"/>
      <c r="D667" s="60"/>
      <c r="E667" s="60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1"/>
      <c r="S667" s="61"/>
      <c r="T667" s="60"/>
      <c r="U667" s="60"/>
    </row>
    <row r="668" ht="15.75" customHeight="1">
      <c r="A668" s="60"/>
      <c r="B668" s="60"/>
      <c r="C668" s="60"/>
      <c r="D668" s="60"/>
      <c r="E668" s="60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1"/>
      <c r="S668" s="61"/>
      <c r="T668" s="60"/>
      <c r="U668" s="60"/>
    </row>
    <row r="669" ht="15.75" customHeight="1">
      <c r="A669" s="60"/>
      <c r="B669" s="60"/>
      <c r="C669" s="60"/>
      <c r="D669" s="60"/>
      <c r="E669" s="60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1"/>
      <c r="S669" s="61"/>
      <c r="T669" s="60"/>
      <c r="U669" s="60"/>
    </row>
    <row r="670" ht="15.75" customHeight="1">
      <c r="A670" s="60"/>
      <c r="B670" s="60"/>
      <c r="C670" s="60"/>
      <c r="D670" s="60"/>
      <c r="E670" s="60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1"/>
      <c r="S670" s="61"/>
      <c r="T670" s="60"/>
      <c r="U670" s="60"/>
    </row>
    <row r="671" ht="15.75" customHeight="1">
      <c r="A671" s="60"/>
      <c r="B671" s="60"/>
      <c r="C671" s="60"/>
      <c r="D671" s="60"/>
      <c r="E671" s="60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1"/>
      <c r="S671" s="61"/>
      <c r="T671" s="60"/>
      <c r="U671" s="60"/>
    </row>
    <row r="672" ht="15.75" customHeight="1">
      <c r="A672" s="60"/>
      <c r="B672" s="60"/>
      <c r="C672" s="60"/>
      <c r="D672" s="60"/>
      <c r="E672" s="60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1"/>
      <c r="S672" s="61"/>
      <c r="T672" s="60"/>
      <c r="U672" s="60"/>
    </row>
    <row r="673" ht="15.75" customHeight="1">
      <c r="A673" s="60"/>
      <c r="B673" s="60"/>
      <c r="C673" s="60"/>
      <c r="D673" s="60"/>
      <c r="E673" s="60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1"/>
      <c r="S673" s="61"/>
      <c r="T673" s="60"/>
      <c r="U673" s="60"/>
    </row>
    <row r="674" ht="15.75" customHeight="1">
      <c r="A674" s="60"/>
      <c r="B674" s="60"/>
      <c r="C674" s="60"/>
      <c r="D674" s="60"/>
      <c r="E674" s="60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1"/>
      <c r="S674" s="61"/>
      <c r="T674" s="60"/>
      <c r="U674" s="60"/>
    </row>
    <row r="675" ht="15.75" customHeight="1">
      <c r="A675" s="60"/>
      <c r="B675" s="60"/>
      <c r="C675" s="60"/>
      <c r="D675" s="60"/>
      <c r="E675" s="60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1"/>
      <c r="S675" s="61"/>
      <c r="T675" s="60"/>
      <c r="U675" s="60"/>
    </row>
    <row r="676" ht="15.75" customHeight="1">
      <c r="A676" s="60"/>
      <c r="B676" s="60"/>
      <c r="C676" s="60"/>
      <c r="D676" s="60"/>
      <c r="E676" s="60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1"/>
      <c r="S676" s="61"/>
      <c r="T676" s="60"/>
      <c r="U676" s="60"/>
    </row>
    <row r="677" ht="15.75" customHeight="1">
      <c r="A677" s="60"/>
      <c r="B677" s="60"/>
      <c r="C677" s="60"/>
      <c r="D677" s="60"/>
      <c r="E677" s="60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1"/>
      <c r="S677" s="61"/>
      <c r="T677" s="60"/>
      <c r="U677" s="60"/>
    </row>
    <row r="678" ht="15.75" customHeight="1">
      <c r="A678" s="60"/>
      <c r="B678" s="60"/>
      <c r="C678" s="60"/>
      <c r="D678" s="60"/>
      <c r="E678" s="60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1"/>
      <c r="S678" s="61"/>
      <c r="T678" s="60"/>
      <c r="U678" s="60"/>
    </row>
    <row r="679" ht="15.75" customHeight="1">
      <c r="A679" s="60"/>
      <c r="B679" s="60"/>
      <c r="C679" s="60"/>
      <c r="D679" s="60"/>
      <c r="E679" s="60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1"/>
      <c r="S679" s="61"/>
      <c r="T679" s="60"/>
      <c r="U679" s="60"/>
    </row>
    <row r="680" ht="15.75" customHeight="1">
      <c r="A680" s="60"/>
      <c r="B680" s="60"/>
      <c r="C680" s="60"/>
      <c r="D680" s="60"/>
      <c r="E680" s="60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1"/>
      <c r="S680" s="61"/>
      <c r="T680" s="60"/>
      <c r="U680" s="60"/>
    </row>
    <row r="681" ht="15.75" customHeight="1">
      <c r="A681" s="60"/>
      <c r="B681" s="60"/>
      <c r="C681" s="60"/>
      <c r="D681" s="60"/>
      <c r="E681" s="60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1"/>
      <c r="S681" s="61"/>
      <c r="T681" s="60"/>
      <c r="U681" s="60"/>
    </row>
    <row r="682" ht="15.75" customHeight="1">
      <c r="A682" s="60"/>
      <c r="B682" s="60"/>
      <c r="C682" s="60"/>
      <c r="D682" s="60"/>
      <c r="E682" s="60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1"/>
      <c r="S682" s="61"/>
      <c r="T682" s="60"/>
      <c r="U682" s="60"/>
    </row>
    <row r="683" ht="15.75" customHeight="1">
      <c r="A683" s="60"/>
      <c r="B683" s="60"/>
      <c r="C683" s="60"/>
      <c r="D683" s="60"/>
      <c r="E683" s="60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1"/>
      <c r="S683" s="61"/>
      <c r="T683" s="60"/>
      <c r="U683" s="60"/>
    </row>
    <row r="684" ht="15.75" customHeight="1">
      <c r="A684" s="60"/>
      <c r="B684" s="60"/>
      <c r="C684" s="60"/>
      <c r="D684" s="60"/>
      <c r="E684" s="60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1"/>
      <c r="S684" s="61"/>
      <c r="T684" s="60"/>
      <c r="U684" s="60"/>
    </row>
    <row r="685" ht="15.75" customHeight="1">
      <c r="A685" s="60"/>
      <c r="B685" s="60"/>
      <c r="C685" s="60"/>
      <c r="D685" s="60"/>
      <c r="E685" s="60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1"/>
      <c r="S685" s="61"/>
      <c r="T685" s="60"/>
      <c r="U685" s="60"/>
    </row>
    <row r="686" ht="15.75" customHeight="1">
      <c r="A686" s="60"/>
      <c r="B686" s="60"/>
      <c r="C686" s="60"/>
      <c r="D686" s="60"/>
      <c r="E686" s="60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1"/>
      <c r="S686" s="61"/>
      <c r="T686" s="60"/>
      <c r="U686" s="60"/>
    </row>
    <row r="687" ht="15.75" customHeight="1">
      <c r="A687" s="60"/>
      <c r="B687" s="60"/>
      <c r="C687" s="60"/>
      <c r="D687" s="60"/>
      <c r="E687" s="60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1"/>
      <c r="S687" s="61"/>
      <c r="T687" s="60"/>
      <c r="U687" s="60"/>
    </row>
    <row r="688" ht="15.75" customHeight="1">
      <c r="A688" s="60"/>
      <c r="B688" s="60"/>
      <c r="C688" s="60"/>
      <c r="D688" s="60"/>
      <c r="E688" s="60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1"/>
      <c r="S688" s="61"/>
      <c r="T688" s="60"/>
      <c r="U688" s="60"/>
    </row>
    <row r="689" ht="15.75" customHeight="1">
      <c r="A689" s="60"/>
      <c r="B689" s="60"/>
      <c r="C689" s="60"/>
      <c r="D689" s="60"/>
      <c r="E689" s="60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1"/>
      <c r="S689" s="61"/>
      <c r="T689" s="60"/>
      <c r="U689" s="60"/>
    </row>
    <row r="690" ht="15.75" customHeight="1">
      <c r="A690" s="60"/>
      <c r="B690" s="60"/>
      <c r="C690" s="60"/>
      <c r="D690" s="60"/>
      <c r="E690" s="60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1"/>
      <c r="S690" s="61"/>
      <c r="T690" s="60"/>
      <c r="U690" s="60"/>
    </row>
    <row r="691" ht="15.75" customHeight="1">
      <c r="A691" s="60"/>
      <c r="B691" s="60"/>
      <c r="C691" s="60"/>
      <c r="D691" s="60"/>
      <c r="E691" s="60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1"/>
      <c r="S691" s="61"/>
      <c r="T691" s="60"/>
      <c r="U691" s="60"/>
    </row>
    <row r="692" ht="15.75" customHeight="1">
      <c r="A692" s="60"/>
      <c r="B692" s="60"/>
      <c r="C692" s="60"/>
      <c r="D692" s="60"/>
      <c r="E692" s="60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1"/>
      <c r="S692" s="61"/>
      <c r="T692" s="60"/>
      <c r="U692" s="60"/>
    </row>
    <row r="693" ht="15.75" customHeight="1">
      <c r="A693" s="60"/>
      <c r="B693" s="60"/>
      <c r="C693" s="60"/>
      <c r="D693" s="60"/>
      <c r="E693" s="60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1"/>
      <c r="S693" s="61"/>
      <c r="T693" s="60"/>
      <c r="U693" s="60"/>
    </row>
    <row r="694" ht="15.75" customHeight="1">
      <c r="A694" s="60"/>
      <c r="B694" s="60"/>
      <c r="C694" s="60"/>
      <c r="D694" s="60"/>
      <c r="E694" s="60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1"/>
      <c r="S694" s="61"/>
      <c r="T694" s="60"/>
      <c r="U694" s="60"/>
    </row>
    <row r="695" ht="15.75" customHeight="1">
      <c r="A695" s="60"/>
      <c r="B695" s="60"/>
      <c r="C695" s="60"/>
      <c r="D695" s="60"/>
      <c r="E695" s="60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1"/>
      <c r="S695" s="61"/>
      <c r="T695" s="60"/>
      <c r="U695" s="60"/>
    </row>
    <row r="696" ht="15.75" customHeight="1">
      <c r="A696" s="60"/>
      <c r="B696" s="60"/>
      <c r="C696" s="60"/>
      <c r="D696" s="60"/>
      <c r="E696" s="60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1"/>
      <c r="S696" s="61"/>
      <c r="T696" s="60"/>
      <c r="U696" s="60"/>
    </row>
    <row r="697" ht="15.75" customHeight="1">
      <c r="A697" s="60"/>
      <c r="B697" s="60"/>
      <c r="C697" s="60"/>
      <c r="D697" s="60"/>
      <c r="E697" s="60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1"/>
      <c r="S697" s="61"/>
      <c r="T697" s="60"/>
      <c r="U697" s="60"/>
    </row>
    <row r="698" ht="15.75" customHeight="1">
      <c r="A698" s="60"/>
      <c r="B698" s="60"/>
      <c r="C698" s="60"/>
      <c r="D698" s="60"/>
      <c r="E698" s="60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1"/>
      <c r="S698" s="61"/>
      <c r="T698" s="60"/>
      <c r="U698" s="60"/>
    </row>
    <row r="699" ht="15.75" customHeight="1">
      <c r="A699" s="60"/>
      <c r="B699" s="60"/>
      <c r="C699" s="60"/>
      <c r="D699" s="60"/>
      <c r="E699" s="60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1"/>
      <c r="S699" s="61"/>
      <c r="T699" s="60"/>
      <c r="U699" s="60"/>
    </row>
    <row r="700" ht="15.75" customHeight="1">
      <c r="A700" s="60"/>
      <c r="B700" s="60"/>
      <c r="C700" s="60"/>
      <c r="D700" s="60"/>
      <c r="E700" s="60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1"/>
      <c r="S700" s="61"/>
      <c r="T700" s="60"/>
      <c r="U700" s="60"/>
    </row>
    <row r="701" ht="15.75" customHeight="1">
      <c r="A701" s="60"/>
      <c r="B701" s="60"/>
      <c r="C701" s="60"/>
      <c r="D701" s="60"/>
      <c r="E701" s="60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1"/>
      <c r="S701" s="61"/>
      <c r="T701" s="60"/>
      <c r="U701" s="60"/>
    </row>
    <row r="702" ht="15.75" customHeight="1">
      <c r="A702" s="60"/>
      <c r="B702" s="60"/>
      <c r="C702" s="60"/>
      <c r="D702" s="60"/>
      <c r="E702" s="60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1"/>
      <c r="S702" s="61"/>
      <c r="T702" s="60"/>
      <c r="U702" s="60"/>
    </row>
    <row r="703" ht="15.75" customHeight="1">
      <c r="A703" s="60"/>
      <c r="B703" s="60"/>
      <c r="C703" s="60"/>
      <c r="D703" s="60"/>
      <c r="E703" s="60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1"/>
      <c r="S703" s="61"/>
      <c r="T703" s="60"/>
      <c r="U703" s="60"/>
    </row>
    <row r="704" ht="15.75" customHeight="1">
      <c r="A704" s="60"/>
      <c r="B704" s="60"/>
      <c r="C704" s="60"/>
      <c r="D704" s="60"/>
      <c r="E704" s="60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1"/>
      <c r="S704" s="61"/>
      <c r="T704" s="60"/>
      <c r="U704" s="60"/>
    </row>
    <row r="705" ht="15.75" customHeight="1">
      <c r="A705" s="60"/>
      <c r="B705" s="60"/>
      <c r="C705" s="60"/>
      <c r="D705" s="60"/>
      <c r="E705" s="60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1"/>
      <c r="S705" s="61"/>
      <c r="T705" s="60"/>
      <c r="U705" s="60"/>
    </row>
    <row r="706" ht="15.75" customHeight="1">
      <c r="A706" s="60"/>
      <c r="B706" s="60"/>
      <c r="C706" s="60"/>
      <c r="D706" s="60"/>
      <c r="E706" s="60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1"/>
      <c r="S706" s="61"/>
      <c r="T706" s="60"/>
      <c r="U706" s="60"/>
    </row>
    <row r="707" ht="15.75" customHeight="1">
      <c r="A707" s="60"/>
      <c r="B707" s="60"/>
      <c r="C707" s="60"/>
      <c r="D707" s="60"/>
      <c r="E707" s="60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1"/>
      <c r="S707" s="61"/>
      <c r="T707" s="60"/>
      <c r="U707" s="60"/>
    </row>
    <row r="708" ht="15.75" customHeight="1">
      <c r="A708" s="60"/>
      <c r="B708" s="60"/>
      <c r="C708" s="60"/>
      <c r="D708" s="60"/>
      <c r="E708" s="60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1"/>
      <c r="S708" s="61"/>
      <c r="T708" s="60"/>
      <c r="U708" s="60"/>
    </row>
    <row r="709" ht="15.75" customHeight="1">
      <c r="A709" s="60"/>
      <c r="B709" s="60"/>
      <c r="C709" s="60"/>
      <c r="D709" s="60"/>
      <c r="E709" s="60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1"/>
      <c r="S709" s="61"/>
      <c r="T709" s="60"/>
      <c r="U709" s="60"/>
    </row>
    <row r="710" ht="15.75" customHeight="1">
      <c r="A710" s="60"/>
      <c r="B710" s="60"/>
      <c r="C710" s="60"/>
      <c r="D710" s="60"/>
      <c r="E710" s="60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1"/>
      <c r="S710" s="61"/>
      <c r="T710" s="60"/>
      <c r="U710" s="60"/>
    </row>
    <row r="711" ht="15.75" customHeight="1">
      <c r="A711" s="60"/>
      <c r="B711" s="60"/>
      <c r="C711" s="60"/>
      <c r="D711" s="60"/>
      <c r="E711" s="60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1"/>
      <c r="S711" s="61"/>
      <c r="T711" s="60"/>
      <c r="U711" s="60"/>
    </row>
    <row r="712" ht="15.75" customHeight="1">
      <c r="A712" s="60"/>
      <c r="B712" s="60"/>
      <c r="C712" s="60"/>
      <c r="D712" s="60"/>
      <c r="E712" s="60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1"/>
      <c r="S712" s="61"/>
      <c r="T712" s="60"/>
      <c r="U712" s="60"/>
    </row>
    <row r="713" ht="15.75" customHeight="1">
      <c r="A713" s="60"/>
      <c r="B713" s="60"/>
      <c r="C713" s="60"/>
      <c r="D713" s="60"/>
      <c r="E713" s="60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1"/>
      <c r="S713" s="61"/>
      <c r="T713" s="60"/>
      <c r="U713" s="60"/>
    </row>
    <row r="714" ht="15.75" customHeight="1">
      <c r="A714" s="60"/>
      <c r="B714" s="60"/>
      <c r="C714" s="60"/>
      <c r="D714" s="60"/>
      <c r="E714" s="60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1"/>
      <c r="S714" s="61"/>
      <c r="T714" s="60"/>
      <c r="U714" s="60"/>
    </row>
    <row r="715" ht="15.75" customHeight="1">
      <c r="A715" s="60"/>
      <c r="B715" s="60"/>
      <c r="C715" s="60"/>
      <c r="D715" s="60"/>
      <c r="E715" s="60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1"/>
      <c r="S715" s="61"/>
      <c r="T715" s="60"/>
      <c r="U715" s="60"/>
    </row>
    <row r="716" ht="15.75" customHeight="1">
      <c r="A716" s="60"/>
      <c r="B716" s="60"/>
      <c r="C716" s="60"/>
      <c r="D716" s="60"/>
      <c r="E716" s="60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1"/>
      <c r="S716" s="61"/>
      <c r="T716" s="60"/>
      <c r="U716" s="60"/>
    </row>
    <row r="717" ht="15.75" customHeight="1">
      <c r="A717" s="60"/>
      <c r="B717" s="60"/>
      <c r="C717" s="60"/>
      <c r="D717" s="60"/>
      <c r="E717" s="60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1"/>
      <c r="S717" s="61"/>
      <c r="T717" s="60"/>
      <c r="U717" s="60"/>
    </row>
    <row r="718" ht="15.75" customHeight="1">
      <c r="A718" s="60"/>
      <c r="B718" s="60"/>
      <c r="C718" s="60"/>
      <c r="D718" s="60"/>
      <c r="E718" s="60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1"/>
      <c r="S718" s="61"/>
      <c r="T718" s="60"/>
      <c r="U718" s="60"/>
    </row>
    <row r="719" ht="15.75" customHeight="1">
      <c r="A719" s="60"/>
      <c r="B719" s="60"/>
      <c r="C719" s="60"/>
      <c r="D719" s="60"/>
      <c r="E719" s="60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1"/>
      <c r="S719" s="61"/>
      <c r="T719" s="60"/>
      <c r="U719" s="60"/>
    </row>
    <row r="720" ht="15.75" customHeight="1">
      <c r="A720" s="60"/>
      <c r="B720" s="60"/>
      <c r="C720" s="60"/>
      <c r="D720" s="60"/>
      <c r="E720" s="60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1"/>
      <c r="S720" s="61"/>
      <c r="T720" s="60"/>
      <c r="U720" s="60"/>
    </row>
    <row r="721" ht="15.75" customHeight="1">
      <c r="A721" s="60"/>
      <c r="B721" s="60"/>
      <c r="C721" s="60"/>
      <c r="D721" s="60"/>
      <c r="E721" s="60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1"/>
      <c r="S721" s="61"/>
      <c r="T721" s="60"/>
      <c r="U721" s="60"/>
    </row>
    <row r="722" ht="15.75" customHeight="1">
      <c r="A722" s="60"/>
      <c r="B722" s="60"/>
      <c r="C722" s="60"/>
      <c r="D722" s="60"/>
      <c r="E722" s="60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1"/>
      <c r="S722" s="61"/>
      <c r="T722" s="60"/>
      <c r="U722" s="60"/>
    </row>
    <row r="723" ht="15.75" customHeight="1">
      <c r="A723" s="60"/>
      <c r="B723" s="60"/>
      <c r="C723" s="60"/>
      <c r="D723" s="60"/>
      <c r="E723" s="60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1"/>
      <c r="S723" s="61"/>
      <c r="T723" s="60"/>
      <c r="U723" s="60"/>
    </row>
    <row r="724" ht="15.75" customHeight="1">
      <c r="A724" s="60"/>
      <c r="B724" s="60"/>
      <c r="C724" s="60"/>
      <c r="D724" s="60"/>
      <c r="E724" s="60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1"/>
      <c r="S724" s="61"/>
      <c r="T724" s="60"/>
      <c r="U724" s="60"/>
    </row>
    <row r="725" ht="15.75" customHeight="1">
      <c r="A725" s="60"/>
      <c r="B725" s="60"/>
      <c r="C725" s="60"/>
      <c r="D725" s="60"/>
      <c r="E725" s="60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1"/>
      <c r="S725" s="61"/>
      <c r="T725" s="60"/>
      <c r="U725" s="60"/>
    </row>
    <row r="726" ht="15.75" customHeight="1">
      <c r="A726" s="60"/>
      <c r="B726" s="60"/>
      <c r="C726" s="60"/>
      <c r="D726" s="60"/>
      <c r="E726" s="60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1"/>
      <c r="S726" s="61"/>
      <c r="T726" s="60"/>
      <c r="U726" s="60"/>
    </row>
    <row r="727" ht="15.75" customHeight="1">
      <c r="A727" s="60"/>
      <c r="B727" s="60"/>
      <c r="C727" s="60"/>
      <c r="D727" s="60"/>
      <c r="E727" s="60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1"/>
      <c r="S727" s="61"/>
      <c r="T727" s="60"/>
      <c r="U727" s="60"/>
    </row>
    <row r="728" ht="15.75" customHeight="1">
      <c r="A728" s="60"/>
      <c r="B728" s="60"/>
      <c r="C728" s="60"/>
      <c r="D728" s="60"/>
      <c r="E728" s="60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1"/>
      <c r="S728" s="61"/>
      <c r="T728" s="60"/>
      <c r="U728" s="60"/>
    </row>
    <row r="729" ht="15.75" customHeight="1">
      <c r="A729" s="60"/>
      <c r="B729" s="60"/>
      <c r="C729" s="60"/>
      <c r="D729" s="60"/>
      <c r="E729" s="60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1"/>
      <c r="S729" s="61"/>
      <c r="T729" s="60"/>
      <c r="U729" s="60"/>
    </row>
    <row r="730" ht="15.75" customHeight="1">
      <c r="A730" s="60"/>
      <c r="B730" s="60"/>
      <c r="C730" s="60"/>
      <c r="D730" s="60"/>
      <c r="E730" s="60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1"/>
      <c r="S730" s="61"/>
      <c r="T730" s="60"/>
      <c r="U730" s="60"/>
    </row>
    <row r="731" ht="15.75" customHeight="1">
      <c r="A731" s="60"/>
      <c r="B731" s="60"/>
      <c r="C731" s="60"/>
      <c r="D731" s="60"/>
      <c r="E731" s="60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1"/>
      <c r="S731" s="61"/>
      <c r="T731" s="60"/>
      <c r="U731" s="60"/>
    </row>
    <row r="732" ht="15.75" customHeight="1">
      <c r="A732" s="60"/>
      <c r="B732" s="60"/>
      <c r="C732" s="60"/>
      <c r="D732" s="60"/>
      <c r="E732" s="60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1"/>
      <c r="S732" s="61"/>
      <c r="T732" s="60"/>
      <c r="U732" s="60"/>
    </row>
    <row r="733" ht="15.75" customHeight="1">
      <c r="A733" s="60"/>
      <c r="B733" s="60"/>
      <c r="C733" s="60"/>
      <c r="D733" s="60"/>
      <c r="E733" s="60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1"/>
      <c r="S733" s="61"/>
      <c r="T733" s="60"/>
      <c r="U733" s="60"/>
    </row>
    <row r="734" ht="15.75" customHeight="1">
      <c r="A734" s="60"/>
      <c r="B734" s="60"/>
      <c r="C734" s="60"/>
      <c r="D734" s="60"/>
      <c r="E734" s="60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1"/>
      <c r="S734" s="61"/>
      <c r="T734" s="60"/>
      <c r="U734" s="60"/>
    </row>
    <row r="735" ht="15.75" customHeight="1">
      <c r="A735" s="60"/>
      <c r="B735" s="60"/>
      <c r="C735" s="60"/>
      <c r="D735" s="60"/>
      <c r="E735" s="60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1"/>
      <c r="S735" s="61"/>
      <c r="T735" s="60"/>
      <c r="U735" s="60"/>
    </row>
    <row r="736" ht="15.75" customHeight="1">
      <c r="A736" s="60"/>
      <c r="B736" s="60"/>
      <c r="C736" s="60"/>
      <c r="D736" s="60"/>
      <c r="E736" s="60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1"/>
      <c r="S736" s="61"/>
      <c r="T736" s="60"/>
      <c r="U736" s="60"/>
    </row>
    <row r="737" ht="15.75" customHeight="1">
      <c r="A737" s="60"/>
      <c r="B737" s="60"/>
      <c r="C737" s="60"/>
      <c r="D737" s="60"/>
      <c r="E737" s="60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1"/>
      <c r="S737" s="61"/>
      <c r="T737" s="60"/>
      <c r="U737" s="60"/>
    </row>
    <row r="738" ht="15.75" customHeight="1">
      <c r="A738" s="60"/>
      <c r="B738" s="60"/>
      <c r="C738" s="60"/>
      <c r="D738" s="60"/>
      <c r="E738" s="60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1"/>
      <c r="S738" s="61"/>
      <c r="T738" s="60"/>
      <c r="U738" s="60"/>
    </row>
    <row r="739" ht="15.75" customHeight="1">
      <c r="A739" s="60"/>
      <c r="B739" s="60"/>
      <c r="C739" s="60"/>
      <c r="D739" s="60"/>
      <c r="E739" s="60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1"/>
      <c r="S739" s="61"/>
      <c r="T739" s="60"/>
      <c r="U739" s="60"/>
    </row>
    <row r="740" ht="15.75" customHeight="1">
      <c r="A740" s="60"/>
      <c r="B740" s="60"/>
      <c r="C740" s="60"/>
      <c r="D740" s="60"/>
      <c r="E740" s="60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1"/>
      <c r="S740" s="61"/>
      <c r="T740" s="60"/>
      <c r="U740" s="60"/>
    </row>
    <row r="741" ht="15.75" customHeight="1">
      <c r="A741" s="60"/>
      <c r="B741" s="60"/>
      <c r="C741" s="60"/>
      <c r="D741" s="60"/>
      <c r="E741" s="60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1"/>
      <c r="S741" s="61"/>
      <c r="T741" s="60"/>
      <c r="U741" s="60"/>
    </row>
    <row r="742" ht="15.75" customHeight="1">
      <c r="A742" s="60"/>
      <c r="B742" s="60"/>
      <c r="C742" s="60"/>
      <c r="D742" s="60"/>
      <c r="E742" s="60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1"/>
      <c r="S742" s="61"/>
      <c r="T742" s="60"/>
      <c r="U742" s="60"/>
    </row>
    <row r="743" ht="15.75" customHeight="1">
      <c r="A743" s="60"/>
      <c r="B743" s="60"/>
      <c r="C743" s="60"/>
      <c r="D743" s="60"/>
      <c r="E743" s="60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1"/>
      <c r="S743" s="61"/>
      <c r="T743" s="60"/>
      <c r="U743" s="60"/>
    </row>
    <row r="744" ht="15.75" customHeight="1">
      <c r="A744" s="60"/>
      <c r="B744" s="60"/>
      <c r="C744" s="60"/>
      <c r="D744" s="60"/>
      <c r="E744" s="60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1"/>
      <c r="S744" s="61"/>
      <c r="T744" s="60"/>
      <c r="U744" s="60"/>
    </row>
    <row r="745" ht="15.75" customHeight="1">
      <c r="A745" s="60"/>
      <c r="B745" s="60"/>
      <c r="C745" s="60"/>
      <c r="D745" s="60"/>
      <c r="E745" s="60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1"/>
      <c r="S745" s="61"/>
      <c r="T745" s="60"/>
      <c r="U745" s="60"/>
    </row>
    <row r="746" ht="15.75" customHeight="1">
      <c r="A746" s="60"/>
      <c r="B746" s="60"/>
      <c r="C746" s="60"/>
      <c r="D746" s="60"/>
      <c r="E746" s="60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1"/>
      <c r="S746" s="61"/>
      <c r="T746" s="60"/>
      <c r="U746" s="60"/>
    </row>
    <row r="747" ht="15.75" customHeight="1">
      <c r="A747" s="60"/>
      <c r="B747" s="60"/>
      <c r="C747" s="60"/>
      <c r="D747" s="60"/>
      <c r="E747" s="60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1"/>
      <c r="S747" s="61"/>
      <c r="T747" s="60"/>
      <c r="U747" s="60"/>
    </row>
    <row r="748" ht="15.75" customHeight="1">
      <c r="A748" s="60"/>
      <c r="B748" s="60"/>
      <c r="C748" s="60"/>
      <c r="D748" s="60"/>
      <c r="E748" s="60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1"/>
      <c r="S748" s="61"/>
      <c r="T748" s="60"/>
      <c r="U748" s="60"/>
    </row>
    <row r="749" ht="15.75" customHeight="1">
      <c r="A749" s="60"/>
      <c r="B749" s="60"/>
      <c r="C749" s="60"/>
      <c r="D749" s="60"/>
      <c r="E749" s="60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1"/>
      <c r="S749" s="61"/>
      <c r="T749" s="60"/>
      <c r="U749" s="60"/>
    </row>
    <row r="750" ht="15.75" customHeight="1">
      <c r="A750" s="60"/>
      <c r="B750" s="60"/>
      <c r="C750" s="60"/>
      <c r="D750" s="60"/>
      <c r="E750" s="60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1"/>
      <c r="S750" s="61"/>
      <c r="T750" s="60"/>
      <c r="U750" s="60"/>
    </row>
    <row r="751" ht="15.75" customHeight="1">
      <c r="A751" s="60"/>
      <c r="B751" s="60"/>
      <c r="C751" s="60"/>
      <c r="D751" s="60"/>
      <c r="E751" s="60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1"/>
      <c r="S751" s="61"/>
      <c r="T751" s="60"/>
      <c r="U751" s="60"/>
    </row>
    <row r="752" ht="15.75" customHeight="1">
      <c r="A752" s="60"/>
      <c r="B752" s="60"/>
      <c r="C752" s="60"/>
      <c r="D752" s="60"/>
      <c r="E752" s="60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1"/>
      <c r="S752" s="61"/>
      <c r="T752" s="60"/>
      <c r="U752" s="60"/>
    </row>
    <row r="753" ht="15.75" customHeight="1">
      <c r="A753" s="60"/>
      <c r="B753" s="60"/>
      <c r="C753" s="60"/>
      <c r="D753" s="60"/>
      <c r="E753" s="60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1"/>
      <c r="S753" s="61"/>
      <c r="T753" s="60"/>
      <c r="U753" s="60"/>
    </row>
    <row r="754" ht="15.75" customHeight="1">
      <c r="A754" s="60"/>
      <c r="B754" s="60"/>
      <c r="C754" s="60"/>
      <c r="D754" s="60"/>
      <c r="E754" s="60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1"/>
      <c r="S754" s="61"/>
      <c r="T754" s="60"/>
      <c r="U754" s="60"/>
    </row>
    <row r="755" ht="15.75" customHeight="1">
      <c r="A755" s="60"/>
      <c r="B755" s="60"/>
      <c r="C755" s="60"/>
      <c r="D755" s="60"/>
      <c r="E755" s="60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1"/>
      <c r="S755" s="61"/>
      <c r="T755" s="60"/>
      <c r="U755" s="60"/>
    </row>
    <row r="756" ht="15.75" customHeight="1">
      <c r="A756" s="60"/>
      <c r="B756" s="60"/>
      <c r="C756" s="60"/>
      <c r="D756" s="60"/>
      <c r="E756" s="60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1"/>
      <c r="S756" s="61"/>
      <c r="T756" s="60"/>
      <c r="U756" s="60"/>
    </row>
    <row r="757" ht="15.75" customHeight="1">
      <c r="A757" s="60"/>
      <c r="B757" s="60"/>
      <c r="C757" s="60"/>
      <c r="D757" s="60"/>
      <c r="E757" s="60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1"/>
      <c r="S757" s="61"/>
      <c r="T757" s="60"/>
      <c r="U757" s="60"/>
    </row>
    <row r="758" ht="15.75" customHeight="1">
      <c r="A758" s="60"/>
      <c r="B758" s="60"/>
      <c r="C758" s="60"/>
      <c r="D758" s="60"/>
      <c r="E758" s="60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1"/>
      <c r="S758" s="61"/>
      <c r="T758" s="60"/>
      <c r="U758" s="60"/>
    </row>
    <row r="759" ht="15.75" customHeight="1">
      <c r="A759" s="60"/>
      <c r="B759" s="60"/>
      <c r="C759" s="60"/>
      <c r="D759" s="60"/>
      <c r="E759" s="60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1"/>
      <c r="S759" s="61"/>
      <c r="T759" s="60"/>
      <c r="U759" s="60"/>
    </row>
    <row r="760" ht="15.75" customHeight="1">
      <c r="A760" s="60"/>
      <c r="B760" s="60"/>
      <c r="C760" s="60"/>
      <c r="D760" s="60"/>
      <c r="E760" s="60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1"/>
      <c r="S760" s="61"/>
      <c r="T760" s="60"/>
      <c r="U760" s="60"/>
    </row>
    <row r="761" ht="15.75" customHeight="1">
      <c r="A761" s="60"/>
      <c r="B761" s="60"/>
      <c r="C761" s="60"/>
      <c r="D761" s="60"/>
      <c r="E761" s="60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1"/>
      <c r="S761" s="61"/>
      <c r="T761" s="60"/>
      <c r="U761" s="60"/>
    </row>
    <row r="762" ht="15.75" customHeight="1">
      <c r="A762" s="60"/>
      <c r="B762" s="60"/>
      <c r="C762" s="60"/>
      <c r="D762" s="60"/>
      <c r="E762" s="60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1"/>
      <c r="S762" s="61"/>
      <c r="T762" s="60"/>
      <c r="U762" s="60"/>
    </row>
    <row r="763" ht="15.75" customHeight="1">
      <c r="A763" s="60"/>
      <c r="B763" s="60"/>
      <c r="C763" s="60"/>
      <c r="D763" s="60"/>
      <c r="E763" s="60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1"/>
      <c r="S763" s="61"/>
      <c r="T763" s="60"/>
      <c r="U763" s="60"/>
    </row>
    <row r="764" ht="15.75" customHeight="1">
      <c r="A764" s="60"/>
      <c r="B764" s="60"/>
      <c r="C764" s="60"/>
      <c r="D764" s="60"/>
      <c r="E764" s="60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1"/>
      <c r="S764" s="61"/>
      <c r="T764" s="60"/>
      <c r="U764" s="60"/>
    </row>
    <row r="765" ht="15.75" customHeight="1">
      <c r="A765" s="60"/>
      <c r="B765" s="60"/>
      <c r="C765" s="60"/>
      <c r="D765" s="60"/>
      <c r="E765" s="60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1"/>
      <c r="S765" s="61"/>
      <c r="T765" s="60"/>
      <c r="U765" s="60"/>
    </row>
    <row r="766" ht="15.75" customHeight="1">
      <c r="A766" s="60"/>
      <c r="B766" s="60"/>
      <c r="C766" s="60"/>
      <c r="D766" s="60"/>
      <c r="E766" s="60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1"/>
      <c r="S766" s="61"/>
      <c r="T766" s="60"/>
      <c r="U766" s="60"/>
    </row>
    <row r="767" ht="15.75" customHeight="1">
      <c r="A767" s="60"/>
      <c r="B767" s="60"/>
      <c r="C767" s="60"/>
      <c r="D767" s="60"/>
      <c r="E767" s="60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1"/>
      <c r="S767" s="61"/>
      <c r="T767" s="60"/>
      <c r="U767" s="60"/>
    </row>
    <row r="768" ht="15.75" customHeight="1">
      <c r="A768" s="60"/>
      <c r="B768" s="60"/>
      <c r="C768" s="60"/>
      <c r="D768" s="60"/>
      <c r="E768" s="60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1"/>
      <c r="S768" s="61"/>
      <c r="T768" s="60"/>
      <c r="U768" s="60"/>
    </row>
    <row r="769" ht="15.75" customHeight="1">
      <c r="A769" s="60"/>
      <c r="B769" s="60"/>
      <c r="C769" s="60"/>
      <c r="D769" s="60"/>
      <c r="E769" s="60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1"/>
      <c r="S769" s="61"/>
      <c r="T769" s="60"/>
      <c r="U769" s="60"/>
    </row>
    <row r="770" ht="15.75" customHeight="1">
      <c r="A770" s="60"/>
      <c r="B770" s="60"/>
      <c r="C770" s="60"/>
      <c r="D770" s="60"/>
      <c r="E770" s="60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1"/>
      <c r="S770" s="61"/>
      <c r="T770" s="60"/>
      <c r="U770" s="60"/>
    </row>
    <row r="771" ht="15.75" customHeight="1">
      <c r="A771" s="60"/>
      <c r="B771" s="60"/>
      <c r="C771" s="60"/>
      <c r="D771" s="60"/>
      <c r="E771" s="60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1"/>
      <c r="S771" s="61"/>
      <c r="T771" s="60"/>
      <c r="U771" s="60"/>
    </row>
    <row r="772" ht="15.75" customHeight="1">
      <c r="A772" s="60"/>
      <c r="B772" s="60"/>
      <c r="C772" s="60"/>
      <c r="D772" s="60"/>
      <c r="E772" s="60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1"/>
      <c r="S772" s="61"/>
      <c r="T772" s="60"/>
      <c r="U772" s="60"/>
    </row>
    <row r="773" ht="15.75" customHeight="1">
      <c r="A773" s="60"/>
      <c r="B773" s="60"/>
      <c r="C773" s="60"/>
      <c r="D773" s="60"/>
      <c r="E773" s="60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1"/>
      <c r="S773" s="61"/>
      <c r="T773" s="60"/>
      <c r="U773" s="60"/>
    </row>
    <row r="774" ht="15.75" customHeight="1">
      <c r="A774" s="60"/>
      <c r="B774" s="60"/>
      <c r="C774" s="60"/>
      <c r="D774" s="60"/>
      <c r="E774" s="60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1"/>
      <c r="S774" s="61"/>
      <c r="T774" s="60"/>
      <c r="U774" s="60"/>
    </row>
    <row r="775" ht="15.75" customHeight="1">
      <c r="A775" s="60"/>
      <c r="B775" s="60"/>
      <c r="C775" s="60"/>
      <c r="D775" s="60"/>
      <c r="E775" s="60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1"/>
      <c r="S775" s="61"/>
      <c r="T775" s="60"/>
      <c r="U775" s="60"/>
    </row>
    <row r="776" ht="15.75" customHeight="1">
      <c r="A776" s="60"/>
      <c r="B776" s="60"/>
      <c r="C776" s="60"/>
      <c r="D776" s="60"/>
      <c r="E776" s="60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1"/>
      <c r="S776" s="61"/>
      <c r="T776" s="60"/>
      <c r="U776" s="60"/>
    </row>
    <row r="777" ht="15.75" customHeight="1">
      <c r="A777" s="60"/>
      <c r="B777" s="60"/>
      <c r="C777" s="60"/>
      <c r="D777" s="60"/>
      <c r="E777" s="60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1"/>
      <c r="S777" s="61"/>
      <c r="T777" s="60"/>
      <c r="U777" s="60"/>
    </row>
    <row r="778" ht="15.75" customHeight="1">
      <c r="A778" s="60"/>
      <c r="B778" s="60"/>
      <c r="C778" s="60"/>
      <c r="D778" s="60"/>
      <c r="E778" s="60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1"/>
      <c r="S778" s="61"/>
      <c r="T778" s="60"/>
      <c r="U778" s="60"/>
    </row>
    <row r="779" ht="15.75" customHeight="1">
      <c r="A779" s="60"/>
      <c r="B779" s="60"/>
      <c r="C779" s="60"/>
      <c r="D779" s="60"/>
      <c r="E779" s="60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1"/>
      <c r="S779" s="61"/>
      <c r="T779" s="60"/>
      <c r="U779" s="60"/>
    </row>
    <row r="780" ht="15.75" customHeight="1">
      <c r="A780" s="60"/>
      <c r="B780" s="60"/>
      <c r="C780" s="60"/>
      <c r="D780" s="60"/>
      <c r="E780" s="60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1"/>
      <c r="S780" s="61"/>
      <c r="T780" s="60"/>
      <c r="U780" s="60"/>
    </row>
    <row r="781" ht="15.75" customHeight="1">
      <c r="A781" s="60"/>
      <c r="B781" s="60"/>
      <c r="C781" s="60"/>
      <c r="D781" s="60"/>
      <c r="E781" s="60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1"/>
      <c r="S781" s="61"/>
      <c r="T781" s="60"/>
      <c r="U781" s="60"/>
    </row>
    <row r="782" ht="15.75" customHeight="1">
      <c r="A782" s="60"/>
      <c r="B782" s="60"/>
      <c r="C782" s="60"/>
      <c r="D782" s="60"/>
      <c r="E782" s="60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1"/>
      <c r="S782" s="61"/>
      <c r="T782" s="60"/>
      <c r="U782" s="60"/>
    </row>
    <row r="783" ht="15.75" customHeight="1">
      <c r="A783" s="60"/>
      <c r="B783" s="60"/>
      <c r="C783" s="60"/>
      <c r="D783" s="60"/>
      <c r="E783" s="60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1"/>
      <c r="S783" s="61"/>
      <c r="T783" s="60"/>
      <c r="U783" s="60"/>
    </row>
    <row r="784" ht="15.75" customHeight="1">
      <c r="A784" s="60"/>
      <c r="B784" s="60"/>
      <c r="C784" s="60"/>
      <c r="D784" s="60"/>
      <c r="E784" s="60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1"/>
      <c r="S784" s="61"/>
      <c r="T784" s="60"/>
      <c r="U784" s="60"/>
    </row>
    <row r="785" ht="15.75" customHeight="1">
      <c r="A785" s="60"/>
      <c r="B785" s="60"/>
      <c r="C785" s="60"/>
      <c r="D785" s="60"/>
      <c r="E785" s="60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1"/>
      <c r="S785" s="61"/>
      <c r="T785" s="60"/>
      <c r="U785" s="60"/>
    </row>
    <row r="786" ht="15.75" customHeight="1">
      <c r="A786" s="60"/>
      <c r="B786" s="60"/>
      <c r="C786" s="60"/>
      <c r="D786" s="60"/>
      <c r="E786" s="60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1"/>
      <c r="S786" s="61"/>
      <c r="T786" s="60"/>
      <c r="U786" s="60"/>
    </row>
    <row r="787" ht="15.75" customHeight="1">
      <c r="A787" s="60"/>
      <c r="B787" s="60"/>
      <c r="C787" s="60"/>
      <c r="D787" s="60"/>
      <c r="E787" s="60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1"/>
      <c r="S787" s="61"/>
      <c r="T787" s="60"/>
      <c r="U787" s="60"/>
    </row>
    <row r="788" ht="15.75" customHeight="1">
      <c r="A788" s="60"/>
      <c r="B788" s="60"/>
      <c r="C788" s="60"/>
      <c r="D788" s="60"/>
      <c r="E788" s="60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1"/>
      <c r="S788" s="61"/>
      <c r="T788" s="60"/>
      <c r="U788" s="60"/>
    </row>
    <row r="789" ht="15.75" customHeight="1">
      <c r="A789" s="60"/>
      <c r="B789" s="60"/>
      <c r="C789" s="60"/>
      <c r="D789" s="60"/>
      <c r="E789" s="60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1"/>
      <c r="S789" s="61"/>
      <c r="T789" s="60"/>
      <c r="U789" s="60"/>
    </row>
    <row r="790" ht="15.75" customHeight="1">
      <c r="A790" s="60"/>
      <c r="B790" s="60"/>
      <c r="C790" s="60"/>
      <c r="D790" s="60"/>
      <c r="E790" s="60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1"/>
      <c r="S790" s="61"/>
      <c r="T790" s="60"/>
      <c r="U790" s="60"/>
    </row>
    <row r="791" ht="15.75" customHeight="1">
      <c r="A791" s="60"/>
      <c r="B791" s="60"/>
      <c r="C791" s="60"/>
      <c r="D791" s="60"/>
      <c r="E791" s="60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1"/>
      <c r="S791" s="61"/>
      <c r="T791" s="60"/>
      <c r="U791" s="60"/>
    </row>
    <row r="792" ht="15.75" customHeight="1">
      <c r="A792" s="60"/>
      <c r="B792" s="60"/>
      <c r="C792" s="60"/>
      <c r="D792" s="60"/>
      <c r="E792" s="60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1"/>
      <c r="S792" s="61"/>
      <c r="T792" s="60"/>
      <c r="U792" s="60"/>
    </row>
    <row r="793" ht="15.75" customHeight="1">
      <c r="A793" s="60"/>
      <c r="B793" s="60"/>
      <c r="C793" s="60"/>
      <c r="D793" s="60"/>
      <c r="E793" s="60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1"/>
      <c r="S793" s="61"/>
      <c r="T793" s="60"/>
      <c r="U793" s="60"/>
    </row>
    <row r="794" ht="15.75" customHeight="1">
      <c r="A794" s="60"/>
      <c r="B794" s="60"/>
      <c r="C794" s="60"/>
      <c r="D794" s="60"/>
      <c r="E794" s="60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1"/>
      <c r="S794" s="61"/>
      <c r="T794" s="60"/>
      <c r="U794" s="60"/>
    </row>
    <row r="795" ht="15.75" customHeight="1">
      <c r="A795" s="60"/>
      <c r="B795" s="60"/>
      <c r="C795" s="60"/>
      <c r="D795" s="60"/>
      <c r="E795" s="60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1"/>
      <c r="S795" s="61"/>
      <c r="T795" s="60"/>
      <c r="U795" s="60"/>
    </row>
    <row r="796" ht="15.75" customHeight="1">
      <c r="A796" s="60"/>
      <c r="B796" s="60"/>
      <c r="C796" s="60"/>
      <c r="D796" s="60"/>
      <c r="E796" s="60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1"/>
      <c r="S796" s="61"/>
      <c r="T796" s="60"/>
      <c r="U796" s="60"/>
    </row>
    <row r="797" ht="15.75" customHeight="1">
      <c r="A797" s="60"/>
      <c r="B797" s="60"/>
      <c r="C797" s="60"/>
      <c r="D797" s="60"/>
      <c r="E797" s="60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1"/>
      <c r="S797" s="61"/>
      <c r="T797" s="60"/>
      <c r="U797" s="60"/>
    </row>
    <row r="798" ht="15.75" customHeight="1">
      <c r="A798" s="60"/>
      <c r="B798" s="60"/>
      <c r="C798" s="60"/>
      <c r="D798" s="60"/>
      <c r="E798" s="60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1"/>
      <c r="S798" s="61"/>
      <c r="T798" s="60"/>
      <c r="U798" s="60"/>
    </row>
    <row r="799" ht="15.75" customHeight="1">
      <c r="A799" s="60"/>
      <c r="B799" s="60"/>
      <c r="C799" s="60"/>
      <c r="D799" s="60"/>
      <c r="E799" s="60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1"/>
      <c r="S799" s="61"/>
      <c r="T799" s="60"/>
      <c r="U799" s="60"/>
    </row>
    <row r="800" ht="15.75" customHeight="1">
      <c r="A800" s="60"/>
      <c r="B800" s="60"/>
      <c r="C800" s="60"/>
      <c r="D800" s="60"/>
      <c r="E800" s="60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1"/>
      <c r="S800" s="61"/>
      <c r="T800" s="60"/>
      <c r="U800" s="60"/>
    </row>
    <row r="801" ht="15.75" customHeight="1">
      <c r="A801" s="60"/>
      <c r="B801" s="60"/>
      <c r="C801" s="60"/>
      <c r="D801" s="60"/>
      <c r="E801" s="60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1"/>
      <c r="S801" s="61"/>
      <c r="T801" s="60"/>
      <c r="U801" s="60"/>
    </row>
    <row r="802" ht="15.75" customHeight="1">
      <c r="A802" s="60"/>
      <c r="B802" s="60"/>
      <c r="C802" s="60"/>
      <c r="D802" s="60"/>
      <c r="E802" s="60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1"/>
      <c r="S802" s="61"/>
      <c r="T802" s="60"/>
      <c r="U802" s="60"/>
    </row>
    <row r="803" ht="15.75" customHeight="1">
      <c r="A803" s="60"/>
      <c r="B803" s="60"/>
      <c r="C803" s="60"/>
      <c r="D803" s="60"/>
      <c r="E803" s="60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1"/>
      <c r="S803" s="61"/>
      <c r="T803" s="60"/>
      <c r="U803" s="60"/>
    </row>
    <row r="804" ht="15.75" customHeight="1">
      <c r="A804" s="60"/>
      <c r="B804" s="60"/>
      <c r="C804" s="60"/>
      <c r="D804" s="60"/>
      <c r="E804" s="60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1"/>
      <c r="S804" s="61"/>
      <c r="T804" s="60"/>
      <c r="U804" s="60"/>
    </row>
    <row r="805" ht="15.75" customHeight="1">
      <c r="A805" s="60"/>
      <c r="B805" s="60"/>
      <c r="C805" s="60"/>
      <c r="D805" s="60"/>
      <c r="E805" s="60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1"/>
      <c r="S805" s="61"/>
      <c r="T805" s="60"/>
      <c r="U805" s="60"/>
    </row>
    <row r="806" ht="15.75" customHeight="1">
      <c r="A806" s="60"/>
      <c r="B806" s="60"/>
      <c r="C806" s="60"/>
      <c r="D806" s="60"/>
      <c r="E806" s="60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1"/>
      <c r="S806" s="61"/>
      <c r="T806" s="60"/>
      <c r="U806" s="60"/>
    </row>
    <row r="807" ht="15.75" customHeight="1">
      <c r="A807" s="60"/>
      <c r="B807" s="60"/>
      <c r="C807" s="60"/>
      <c r="D807" s="60"/>
      <c r="E807" s="60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1"/>
      <c r="S807" s="61"/>
      <c r="T807" s="60"/>
      <c r="U807" s="60"/>
    </row>
    <row r="808" ht="15.75" customHeight="1">
      <c r="A808" s="60"/>
      <c r="B808" s="60"/>
      <c r="C808" s="60"/>
      <c r="D808" s="60"/>
      <c r="E808" s="60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1"/>
      <c r="S808" s="61"/>
      <c r="T808" s="60"/>
      <c r="U808" s="60"/>
    </row>
    <row r="809" ht="15.75" customHeight="1">
      <c r="A809" s="60"/>
      <c r="B809" s="60"/>
      <c r="C809" s="60"/>
      <c r="D809" s="60"/>
      <c r="E809" s="60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1"/>
      <c r="S809" s="61"/>
      <c r="T809" s="60"/>
      <c r="U809" s="60"/>
    </row>
    <row r="810" ht="15.75" customHeight="1">
      <c r="A810" s="60"/>
      <c r="B810" s="60"/>
      <c r="C810" s="60"/>
      <c r="D810" s="60"/>
      <c r="E810" s="60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1"/>
      <c r="S810" s="61"/>
      <c r="T810" s="60"/>
      <c r="U810" s="60"/>
    </row>
    <row r="811" ht="15.75" customHeight="1">
      <c r="A811" s="60"/>
      <c r="B811" s="60"/>
      <c r="C811" s="60"/>
      <c r="D811" s="60"/>
      <c r="E811" s="60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1"/>
      <c r="S811" s="61"/>
      <c r="T811" s="60"/>
      <c r="U811" s="60"/>
    </row>
    <row r="812" ht="15.75" customHeight="1">
      <c r="A812" s="60"/>
      <c r="B812" s="60"/>
      <c r="C812" s="60"/>
      <c r="D812" s="60"/>
      <c r="E812" s="60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1"/>
      <c r="S812" s="61"/>
      <c r="T812" s="60"/>
      <c r="U812" s="60"/>
    </row>
    <row r="813" ht="15.75" customHeight="1">
      <c r="A813" s="60"/>
      <c r="B813" s="60"/>
      <c r="C813" s="60"/>
      <c r="D813" s="60"/>
      <c r="E813" s="60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1"/>
      <c r="S813" s="61"/>
      <c r="T813" s="60"/>
      <c r="U813" s="60"/>
    </row>
    <row r="814" ht="15.75" customHeight="1">
      <c r="A814" s="60"/>
      <c r="B814" s="60"/>
      <c r="C814" s="60"/>
      <c r="D814" s="60"/>
      <c r="E814" s="60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1"/>
      <c r="S814" s="61"/>
      <c r="T814" s="60"/>
      <c r="U814" s="60"/>
    </row>
    <row r="815" ht="15.75" customHeight="1">
      <c r="A815" s="60"/>
      <c r="B815" s="60"/>
      <c r="C815" s="60"/>
      <c r="D815" s="60"/>
      <c r="E815" s="60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1"/>
      <c r="S815" s="61"/>
      <c r="T815" s="60"/>
      <c r="U815" s="60"/>
    </row>
    <row r="816" ht="15.75" customHeight="1">
      <c r="A816" s="60"/>
      <c r="B816" s="60"/>
      <c r="C816" s="60"/>
      <c r="D816" s="60"/>
      <c r="E816" s="60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1"/>
      <c r="S816" s="61"/>
      <c r="T816" s="60"/>
      <c r="U816" s="60"/>
    </row>
    <row r="817" ht="15.75" customHeight="1">
      <c r="A817" s="60"/>
      <c r="B817" s="60"/>
      <c r="C817" s="60"/>
      <c r="D817" s="60"/>
      <c r="E817" s="60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1"/>
      <c r="S817" s="61"/>
      <c r="T817" s="60"/>
      <c r="U817" s="60"/>
    </row>
    <row r="818" ht="15.75" customHeight="1">
      <c r="A818" s="60"/>
      <c r="B818" s="60"/>
      <c r="C818" s="60"/>
      <c r="D818" s="60"/>
      <c r="E818" s="60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1"/>
      <c r="S818" s="61"/>
      <c r="T818" s="60"/>
      <c r="U818" s="60"/>
    </row>
    <row r="819" ht="15.75" customHeight="1">
      <c r="A819" s="60"/>
      <c r="B819" s="60"/>
      <c r="C819" s="60"/>
      <c r="D819" s="60"/>
      <c r="E819" s="60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1"/>
      <c r="S819" s="61"/>
      <c r="T819" s="60"/>
      <c r="U819" s="60"/>
    </row>
    <row r="820" ht="15.75" customHeight="1">
      <c r="A820" s="60"/>
      <c r="B820" s="60"/>
      <c r="C820" s="60"/>
      <c r="D820" s="60"/>
      <c r="E820" s="60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1"/>
      <c r="S820" s="61"/>
      <c r="T820" s="60"/>
      <c r="U820" s="60"/>
    </row>
    <row r="821" ht="15.75" customHeight="1">
      <c r="A821" s="60"/>
      <c r="B821" s="60"/>
      <c r="C821" s="60"/>
      <c r="D821" s="60"/>
      <c r="E821" s="60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1"/>
      <c r="S821" s="61"/>
      <c r="T821" s="60"/>
      <c r="U821" s="60"/>
    </row>
    <row r="822" ht="15.75" customHeight="1">
      <c r="A822" s="60"/>
      <c r="B822" s="60"/>
      <c r="C822" s="60"/>
      <c r="D822" s="60"/>
      <c r="E822" s="60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1"/>
      <c r="S822" s="61"/>
      <c r="T822" s="60"/>
      <c r="U822" s="60"/>
    </row>
    <row r="823" ht="15.75" customHeight="1">
      <c r="A823" s="60"/>
      <c r="B823" s="60"/>
      <c r="C823" s="60"/>
      <c r="D823" s="60"/>
      <c r="E823" s="60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1"/>
      <c r="S823" s="61"/>
      <c r="T823" s="60"/>
      <c r="U823" s="60"/>
    </row>
    <row r="824" ht="15.75" customHeight="1">
      <c r="A824" s="60"/>
      <c r="B824" s="60"/>
      <c r="C824" s="60"/>
      <c r="D824" s="60"/>
      <c r="E824" s="60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1"/>
      <c r="S824" s="61"/>
      <c r="T824" s="60"/>
      <c r="U824" s="60"/>
    </row>
    <row r="825" ht="15.75" customHeight="1">
      <c r="A825" s="60"/>
      <c r="B825" s="60"/>
      <c r="C825" s="60"/>
      <c r="D825" s="60"/>
      <c r="E825" s="60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1"/>
      <c r="S825" s="61"/>
      <c r="T825" s="60"/>
      <c r="U825" s="60"/>
    </row>
    <row r="826" ht="15.75" customHeight="1">
      <c r="A826" s="60"/>
      <c r="B826" s="60"/>
      <c r="C826" s="60"/>
      <c r="D826" s="60"/>
      <c r="E826" s="60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1"/>
      <c r="S826" s="61"/>
      <c r="T826" s="60"/>
      <c r="U826" s="60"/>
    </row>
    <row r="827" ht="15.75" customHeight="1">
      <c r="A827" s="60"/>
      <c r="B827" s="60"/>
      <c r="C827" s="60"/>
      <c r="D827" s="60"/>
      <c r="E827" s="60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1"/>
      <c r="S827" s="61"/>
      <c r="T827" s="60"/>
      <c r="U827" s="60"/>
    </row>
    <row r="828" ht="15.75" customHeight="1">
      <c r="A828" s="60"/>
      <c r="B828" s="60"/>
      <c r="C828" s="60"/>
      <c r="D828" s="60"/>
      <c r="E828" s="60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1"/>
      <c r="S828" s="61"/>
      <c r="T828" s="60"/>
      <c r="U828" s="60"/>
    </row>
    <row r="829" ht="15.75" customHeight="1">
      <c r="A829" s="60"/>
      <c r="B829" s="60"/>
      <c r="C829" s="60"/>
      <c r="D829" s="60"/>
      <c r="E829" s="60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1"/>
      <c r="S829" s="61"/>
      <c r="T829" s="60"/>
      <c r="U829" s="60"/>
    </row>
    <row r="830" ht="15.75" customHeight="1">
      <c r="A830" s="60"/>
      <c r="B830" s="60"/>
      <c r="C830" s="60"/>
      <c r="D830" s="60"/>
      <c r="E830" s="60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1"/>
      <c r="S830" s="61"/>
      <c r="T830" s="60"/>
      <c r="U830" s="60"/>
    </row>
    <row r="831" ht="15.75" customHeight="1">
      <c r="A831" s="60"/>
      <c r="B831" s="60"/>
      <c r="C831" s="60"/>
      <c r="D831" s="60"/>
      <c r="E831" s="60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1"/>
      <c r="S831" s="61"/>
      <c r="T831" s="60"/>
      <c r="U831" s="60"/>
    </row>
    <row r="832" ht="15.75" customHeight="1">
      <c r="A832" s="60"/>
      <c r="B832" s="60"/>
      <c r="C832" s="60"/>
      <c r="D832" s="60"/>
      <c r="E832" s="60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1"/>
      <c r="S832" s="61"/>
      <c r="T832" s="60"/>
      <c r="U832" s="60"/>
    </row>
    <row r="833" ht="15.75" customHeight="1">
      <c r="A833" s="60"/>
      <c r="B833" s="60"/>
      <c r="C833" s="60"/>
      <c r="D833" s="60"/>
      <c r="E833" s="60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1"/>
      <c r="S833" s="61"/>
      <c r="T833" s="60"/>
      <c r="U833" s="60"/>
    </row>
    <row r="834" ht="15.75" customHeight="1">
      <c r="A834" s="60"/>
      <c r="B834" s="60"/>
      <c r="C834" s="60"/>
      <c r="D834" s="60"/>
      <c r="E834" s="60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1"/>
      <c r="S834" s="61"/>
      <c r="T834" s="60"/>
      <c r="U834" s="60"/>
    </row>
    <row r="835" ht="15.75" customHeight="1">
      <c r="A835" s="60"/>
      <c r="B835" s="60"/>
      <c r="C835" s="60"/>
      <c r="D835" s="60"/>
      <c r="E835" s="60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1"/>
      <c r="S835" s="61"/>
      <c r="T835" s="60"/>
      <c r="U835" s="60"/>
    </row>
    <row r="836" ht="15.75" customHeight="1">
      <c r="A836" s="60"/>
      <c r="B836" s="60"/>
      <c r="C836" s="60"/>
      <c r="D836" s="60"/>
      <c r="E836" s="60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1"/>
      <c r="S836" s="61"/>
      <c r="T836" s="60"/>
      <c r="U836" s="60"/>
    </row>
    <row r="837" ht="15.75" customHeight="1">
      <c r="A837" s="60"/>
      <c r="B837" s="60"/>
      <c r="C837" s="60"/>
      <c r="D837" s="60"/>
      <c r="E837" s="60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1"/>
      <c r="S837" s="61"/>
      <c r="T837" s="60"/>
      <c r="U837" s="60"/>
    </row>
    <row r="838" ht="15.75" customHeight="1">
      <c r="A838" s="60"/>
      <c r="B838" s="60"/>
      <c r="C838" s="60"/>
      <c r="D838" s="60"/>
      <c r="E838" s="60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1"/>
      <c r="S838" s="61"/>
      <c r="T838" s="60"/>
      <c r="U838" s="60"/>
    </row>
    <row r="839" ht="15.75" customHeight="1">
      <c r="A839" s="60"/>
      <c r="B839" s="60"/>
      <c r="C839" s="60"/>
      <c r="D839" s="60"/>
      <c r="E839" s="60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1"/>
      <c r="S839" s="61"/>
      <c r="T839" s="60"/>
      <c r="U839" s="60"/>
    </row>
    <row r="840" ht="15.75" customHeight="1">
      <c r="A840" s="60"/>
      <c r="B840" s="60"/>
      <c r="C840" s="60"/>
      <c r="D840" s="60"/>
      <c r="E840" s="60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1"/>
      <c r="S840" s="61"/>
      <c r="T840" s="60"/>
      <c r="U840" s="60"/>
    </row>
    <row r="841" ht="15.75" customHeight="1">
      <c r="A841" s="60"/>
      <c r="B841" s="60"/>
      <c r="C841" s="60"/>
      <c r="D841" s="60"/>
      <c r="E841" s="60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1"/>
      <c r="S841" s="61"/>
      <c r="T841" s="60"/>
      <c r="U841" s="60"/>
    </row>
    <row r="842" ht="15.75" customHeight="1">
      <c r="A842" s="60"/>
      <c r="B842" s="60"/>
      <c r="C842" s="60"/>
      <c r="D842" s="60"/>
      <c r="E842" s="60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1"/>
      <c r="S842" s="61"/>
      <c r="T842" s="60"/>
      <c r="U842" s="60"/>
    </row>
    <row r="843" ht="15.75" customHeight="1">
      <c r="A843" s="60"/>
      <c r="B843" s="60"/>
      <c r="C843" s="60"/>
      <c r="D843" s="60"/>
      <c r="E843" s="60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1"/>
      <c r="S843" s="61"/>
      <c r="T843" s="60"/>
      <c r="U843" s="60"/>
    </row>
    <row r="844" ht="15.75" customHeight="1">
      <c r="A844" s="60"/>
      <c r="B844" s="60"/>
      <c r="C844" s="60"/>
      <c r="D844" s="60"/>
      <c r="E844" s="60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1"/>
      <c r="S844" s="61"/>
      <c r="T844" s="60"/>
      <c r="U844" s="60"/>
    </row>
    <row r="845" ht="15.75" customHeight="1">
      <c r="A845" s="60"/>
      <c r="B845" s="60"/>
      <c r="C845" s="60"/>
      <c r="D845" s="60"/>
      <c r="E845" s="60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1"/>
      <c r="S845" s="61"/>
      <c r="T845" s="60"/>
      <c r="U845" s="60"/>
    </row>
    <row r="846" ht="15.75" customHeight="1">
      <c r="A846" s="60"/>
      <c r="B846" s="60"/>
      <c r="C846" s="60"/>
      <c r="D846" s="60"/>
      <c r="E846" s="60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1"/>
      <c r="S846" s="61"/>
      <c r="T846" s="60"/>
      <c r="U846" s="60"/>
    </row>
    <row r="847" ht="15.75" customHeight="1">
      <c r="A847" s="60"/>
      <c r="B847" s="60"/>
      <c r="C847" s="60"/>
      <c r="D847" s="60"/>
      <c r="E847" s="60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1"/>
      <c r="S847" s="61"/>
      <c r="T847" s="60"/>
      <c r="U847" s="60"/>
    </row>
    <row r="848" ht="15.75" customHeight="1">
      <c r="A848" s="60"/>
      <c r="B848" s="60"/>
      <c r="C848" s="60"/>
      <c r="D848" s="60"/>
      <c r="E848" s="60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1"/>
      <c r="S848" s="61"/>
      <c r="T848" s="60"/>
      <c r="U848" s="60"/>
    </row>
    <row r="849" ht="15.75" customHeight="1">
      <c r="A849" s="60"/>
      <c r="B849" s="60"/>
      <c r="C849" s="60"/>
      <c r="D849" s="60"/>
      <c r="E849" s="60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1"/>
      <c r="S849" s="61"/>
      <c r="T849" s="60"/>
      <c r="U849" s="60"/>
    </row>
    <row r="850" ht="15.75" customHeight="1">
      <c r="A850" s="60"/>
      <c r="B850" s="60"/>
      <c r="C850" s="60"/>
      <c r="D850" s="60"/>
      <c r="E850" s="60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1"/>
      <c r="S850" s="61"/>
      <c r="T850" s="60"/>
      <c r="U850" s="60"/>
    </row>
    <row r="851" ht="15.75" customHeight="1">
      <c r="A851" s="60"/>
      <c r="B851" s="60"/>
      <c r="C851" s="60"/>
      <c r="D851" s="60"/>
      <c r="E851" s="60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1"/>
      <c r="S851" s="61"/>
      <c r="T851" s="60"/>
      <c r="U851" s="60"/>
    </row>
    <row r="852" ht="15.75" customHeight="1">
      <c r="A852" s="60"/>
      <c r="B852" s="60"/>
      <c r="C852" s="60"/>
      <c r="D852" s="60"/>
      <c r="E852" s="60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1"/>
      <c r="S852" s="61"/>
      <c r="T852" s="60"/>
      <c r="U852" s="60"/>
    </row>
    <row r="853" ht="15.75" customHeight="1">
      <c r="A853" s="60"/>
      <c r="B853" s="60"/>
      <c r="C853" s="60"/>
      <c r="D853" s="60"/>
      <c r="E853" s="60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1"/>
      <c r="S853" s="61"/>
      <c r="T853" s="60"/>
      <c r="U853" s="60"/>
    </row>
    <row r="854" ht="15.75" customHeight="1">
      <c r="A854" s="60"/>
      <c r="B854" s="60"/>
      <c r="C854" s="60"/>
      <c r="D854" s="60"/>
      <c r="E854" s="60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1"/>
      <c r="S854" s="61"/>
      <c r="T854" s="60"/>
      <c r="U854" s="60"/>
    </row>
    <row r="855" ht="15.75" customHeight="1">
      <c r="A855" s="60"/>
      <c r="B855" s="60"/>
      <c r="C855" s="60"/>
      <c r="D855" s="60"/>
      <c r="E855" s="60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1"/>
      <c r="S855" s="61"/>
      <c r="T855" s="60"/>
      <c r="U855" s="60"/>
    </row>
    <row r="856" ht="15.75" customHeight="1">
      <c r="A856" s="60"/>
      <c r="B856" s="60"/>
      <c r="C856" s="60"/>
      <c r="D856" s="60"/>
      <c r="E856" s="60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1"/>
      <c r="S856" s="61"/>
      <c r="T856" s="60"/>
      <c r="U856" s="60"/>
    </row>
    <row r="857" ht="15.75" customHeight="1">
      <c r="A857" s="60"/>
      <c r="B857" s="60"/>
      <c r="C857" s="60"/>
      <c r="D857" s="60"/>
      <c r="E857" s="60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1"/>
      <c r="S857" s="61"/>
      <c r="T857" s="60"/>
      <c r="U857" s="60"/>
    </row>
    <row r="858" ht="15.75" customHeight="1">
      <c r="A858" s="60"/>
      <c r="B858" s="60"/>
      <c r="C858" s="60"/>
      <c r="D858" s="60"/>
      <c r="E858" s="60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1"/>
      <c r="S858" s="61"/>
      <c r="T858" s="60"/>
      <c r="U858" s="60"/>
    </row>
    <row r="859" ht="15.75" customHeight="1">
      <c r="A859" s="60"/>
      <c r="B859" s="60"/>
      <c r="C859" s="60"/>
      <c r="D859" s="60"/>
      <c r="E859" s="60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1"/>
      <c r="S859" s="61"/>
      <c r="T859" s="60"/>
      <c r="U859" s="60"/>
    </row>
    <row r="860" ht="15.75" customHeight="1">
      <c r="A860" s="60"/>
      <c r="B860" s="60"/>
      <c r="C860" s="60"/>
      <c r="D860" s="60"/>
      <c r="E860" s="60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1"/>
      <c r="S860" s="61"/>
      <c r="T860" s="60"/>
      <c r="U860" s="60"/>
    </row>
    <row r="861" ht="15.75" customHeight="1">
      <c r="A861" s="60"/>
      <c r="B861" s="60"/>
      <c r="C861" s="60"/>
      <c r="D861" s="60"/>
      <c r="E861" s="60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1"/>
      <c r="S861" s="61"/>
      <c r="T861" s="60"/>
      <c r="U861" s="60"/>
    </row>
    <row r="862" ht="15.75" customHeight="1">
      <c r="A862" s="60"/>
      <c r="B862" s="60"/>
      <c r="C862" s="60"/>
      <c r="D862" s="60"/>
      <c r="E862" s="60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1"/>
      <c r="S862" s="61"/>
      <c r="T862" s="60"/>
      <c r="U862" s="60"/>
    </row>
    <row r="863" ht="15.75" customHeight="1">
      <c r="A863" s="60"/>
      <c r="B863" s="60"/>
      <c r="C863" s="60"/>
      <c r="D863" s="60"/>
      <c r="E863" s="60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1"/>
      <c r="S863" s="61"/>
      <c r="T863" s="60"/>
      <c r="U863" s="60"/>
    </row>
    <row r="864" ht="15.75" customHeight="1">
      <c r="A864" s="60"/>
      <c r="B864" s="60"/>
      <c r="C864" s="60"/>
      <c r="D864" s="60"/>
      <c r="E864" s="60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1"/>
      <c r="S864" s="61"/>
      <c r="T864" s="60"/>
      <c r="U864" s="60"/>
    </row>
    <row r="865" ht="15.75" customHeight="1">
      <c r="A865" s="60"/>
      <c r="B865" s="60"/>
      <c r="C865" s="60"/>
      <c r="D865" s="60"/>
      <c r="E865" s="60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1"/>
      <c r="S865" s="61"/>
      <c r="T865" s="60"/>
      <c r="U865" s="60"/>
    </row>
    <row r="866" ht="15.75" customHeight="1">
      <c r="A866" s="60"/>
      <c r="B866" s="60"/>
      <c r="C866" s="60"/>
      <c r="D866" s="60"/>
      <c r="E866" s="60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1"/>
      <c r="S866" s="61"/>
      <c r="T866" s="60"/>
      <c r="U866" s="60"/>
    </row>
    <row r="867" ht="15.75" customHeight="1">
      <c r="A867" s="60"/>
      <c r="B867" s="60"/>
      <c r="C867" s="60"/>
      <c r="D867" s="60"/>
      <c r="E867" s="60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1"/>
      <c r="S867" s="61"/>
      <c r="T867" s="60"/>
      <c r="U867" s="60"/>
    </row>
    <row r="868" ht="15.75" customHeight="1">
      <c r="A868" s="60"/>
      <c r="B868" s="60"/>
      <c r="C868" s="60"/>
      <c r="D868" s="60"/>
      <c r="E868" s="60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1"/>
      <c r="S868" s="61"/>
      <c r="T868" s="60"/>
      <c r="U868" s="60"/>
    </row>
    <row r="869" ht="15.75" customHeight="1">
      <c r="A869" s="60"/>
      <c r="B869" s="60"/>
      <c r="C869" s="60"/>
      <c r="D869" s="60"/>
      <c r="E869" s="60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1"/>
      <c r="S869" s="61"/>
      <c r="T869" s="60"/>
      <c r="U869" s="60"/>
    </row>
    <row r="870" ht="15.75" customHeight="1">
      <c r="A870" s="60"/>
      <c r="B870" s="60"/>
      <c r="C870" s="60"/>
      <c r="D870" s="60"/>
      <c r="E870" s="60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1"/>
      <c r="S870" s="61"/>
      <c r="T870" s="60"/>
      <c r="U870" s="60"/>
    </row>
    <row r="871" ht="15.75" customHeight="1">
      <c r="A871" s="60"/>
      <c r="B871" s="60"/>
      <c r="C871" s="60"/>
      <c r="D871" s="60"/>
      <c r="E871" s="60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1"/>
      <c r="S871" s="61"/>
      <c r="T871" s="60"/>
      <c r="U871" s="60"/>
    </row>
    <row r="872" ht="15.75" customHeight="1">
      <c r="A872" s="60"/>
      <c r="B872" s="60"/>
      <c r="C872" s="60"/>
      <c r="D872" s="60"/>
      <c r="E872" s="60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1"/>
      <c r="S872" s="61"/>
      <c r="T872" s="60"/>
      <c r="U872" s="60"/>
    </row>
    <row r="873" ht="15.75" customHeight="1">
      <c r="A873" s="60"/>
      <c r="B873" s="60"/>
      <c r="C873" s="60"/>
      <c r="D873" s="60"/>
      <c r="E873" s="60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1"/>
      <c r="S873" s="61"/>
      <c r="T873" s="60"/>
      <c r="U873" s="60"/>
    </row>
    <row r="874" ht="15.75" customHeight="1">
      <c r="A874" s="60"/>
      <c r="B874" s="60"/>
      <c r="C874" s="60"/>
      <c r="D874" s="60"/>
      <c r="E874" s="60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1"/>
      <c r="S874" s="61"/>
      <c r="T874" s="60"/>
      <c r="U874" s="60"/>
    </row>
    <row r="875" ht="15.75" customHeight="1">
      <c r="A875" s="60"/>
      <c r="B875" s="60"/>
      <c r="C875" s="60"/>
      <c r="D875" s="60"/>
      <c r="E875" s="60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1"/>
      <c r="S875" s="61"/>
      <c r="T875" s="60"/>
      <c r="U875" s="60"/>
    </row>
    <row r="876" ht="15.75" customHeight="1">
      <c r="A876" s="60"/>
      <c r="B876" s="60"/>
      <c r="C876" s="60"/>
      <c r="D876" s="60"/>
      <c r="E876" s="60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1"/>
      <c r="S876" s="61"/>
      <c r="T876" s="60"/>
      <c r="U876" s="60"/>
    </row>
    <row r="877" ht="15.75" customHeight="1">
      <c r="A877" s="60"/>
      <c r="B877" s="60"/>
      <c r="C877" s="60"/>
      <c r="D877" s="60"/>
      <c r="E877" s="60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1"/>
      <c r="S877" s="61"/>
      <c r="T877" s="60"/>
      <c r="U877" s="60"/>
    </row>
    <row r="878" ht="15.75" customHeight="1">
      <c r="A878" s="60"/>
      <c r="B878" s="60"/>
      <c r="C878" s="60"/>
      <c r="D878" s="60"/>
      <c r="E878" s="60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1"/>
      <c r="S878" s="61"/>
      <c r="T878" s="60"/>
      <c r="U878" s="60"/>
    </row>
    <row r="879" ht="15.75" customHeight="1">
      <c r="A879" s="60"/>
      <c r="B879" s="60"/>
      <c r="C879" s="60"/>
      <c r="D879" s="60"/>
      <c r="E879" s="60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1"/>
      <c r="S879" s="61"/>
      <c r="T879" s="60"/>
      <c r="U879" s="60"/>
    </row>
    <row r="880" ht="15.75" customHeight="1">
      <c r="A880" s="60"/>
      <c r="B880" s="60"/>
      <c r="C880" s="60"/>
      <c r="D880" s="60"/>
      <c r="E880" s="60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1"/>
      <c r="S880" s="61"/>
      <c r="T880" s="60"/>
      <c r="U880" s="60"/>
    </row>
    <row r="881" ht="15.75" customHeight="1">
      <c r="A881" s="60"/>
      <c r="B881" s="60"/>
      <c r="C881" s="60"/>
      <c r="D881" s="60"/>
      <c r="E881" s="60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1"/>
      <c r="S881" s="61"/>
      <c r="T881" s="60"/>
      <c r="U881" s="60"/>
    </row>
    <row r="882" ht="15.75" customHeight="1">
      <c r="A882" s="60"/>
      <c r="B882" s="60"/>
      <c r="C882" s="60"/>
      <c r="D882" s="60"/>
      <c r="E882" s="60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1"/>
      <c r="S882" s="61"/>
      <c r="T882" s="60"/>
      <c r="U882" s="60"/>
    </row>
    <row r="883" ht="15.75" customHeight="1">
      <c r="A883" s="60"/>
      <c r="B883" s="60"/>
      <c r="C883" s="60"/>
      <c r="D883" s="60"/>
      <c r="E883" s="60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1"/>
      <c r="S883" s="61"/>
      <c r="T883" s="60"/>
      <c r="U883" s="60"/>
    </row>
    <row r="884" ht="15.75" customHeight="1">
      <c r="A884" s="60"/>
      <c r="B884" s="60"/>
      <c r="C884" s="60"/>
      <c r="D884" s="60"/>
      <c r="E884" s="60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1"/>
      <c r="S884" s="61"/>
      <c r="T884" s="60"/>
      <c r="U884" s="60"/>
    </row>
    <row r="885" ht="15.75" customHeight="1">
      <c r="A885" s="60"/>
      <c r="B885" s="60"/>
      <c r="C885" s="60"/>
      <c r="D885" s="60"/>
      <c r="E885" s="60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1"/>
      <c r="S885" s="61"/>
      <c r="T885" s="60"/>
      <c r="U885" s="60"/>
    </row>
    <row r="886" ht="15.75" customHeight="1">
      <c r="A886" s="60"/>
      <c r="B886" s="60"/>
      <c r="C886" s="60"/>
      <c r="D886" s="60"/>
      <c r="E886" s="60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1"/>
      <c r="S886" s="61"/>
      <c r="T886" s="60"/>
      <c r="U886" s="60"/>
    </row>
    <row r="887" ht="15.75" customHeight="1">
      <c r="A887" s="60"/>
      <c r="B887" s="60"/>
      <c r="C887" s="60"/>
      <c r="D887" s="60"/>
      <c r="E887" s="60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1"/>
      <c r="S887" s="61"/>
      <c r="T887" s="60"/>
      <c r="U887" s="60"/>
    </row>
    <row r="888" ht="15.75" customHeight="1">
      <c r="A888" s="60"/>
      <c r="B888" s="60"/>
      <c r="C888" s="60"/>
      <c r="D888" s="60"/>
      <c r="E888" s="60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1"/>
      <c r="S888" s="61"/>
      <c r="T888" s="60"/>
      <c r="U888" s="60"/>
    </row>
    <row r="889" ht="15.75" customHeight="1">
      <c r="A889" s="60"/>
      <c r="B889" s="60"/>
      <c r="C889" s="60"/>
      <c r="D889" s="60"/>
      <c r="E889" s="60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1"/>
      <c r="S889" s="61"/>
      <c r="T889" s="60"/>
      <c r="U889" s="60"/>
    </row>
    <row r="890" ht="15.75" customHeight="1">
      <c r="A890" s="60"/>
      <c r="B890" s="60"/>
      <c r="C890" s="60"/>
      <c r="D890" s="60"/>
      <c r="E890" s="60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1"/>
      <c r="S890" s="61"/>
      <c r="T890" s="60"/>
      <c r="U890" s="60"/>
    </row>
    <row r="891" ht="15.75" customHeight="1">
      <c r="A891" s="60"/>
      <c r="B891" s="60"/>
      <c r="C891" s="60"/>
      <c r="D891" s="60"/>
      <c r="E891" s="60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1"/>
      <c r="S891" s="61"/>
      <c r="T891" s="60"/>
      <c r="U891" s="60"/>
    </row>
    <row r="892" ht="15.75" customHeight="1">
      <c r="A892" s="60"/>
      <c r="B892" s="60"/>
      <c r="C892" s="60"/>
      <c r="D892" s="60"/>
      <c r="E892" s="60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1"/>
      <c r="S892" s="61"/>
      <c r="T892" s="60"/>
      <c r="U892" s="60"/>
    </row>
    <row r="893" ht="15.75" customHeight="1">
      <c r="A893" s="60"/>
      <c r="B893" s="60"/>
      <c r="C893" s="60"/>
      <c r="D893" s="60"/>
      <c r="E893" s="60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1"/>
      <c r="S893" s="61"/>
      <c r="T893" s="60"/>
      <c r="U893" s="60"/>
    </row>
    <row r="894" ht="15.75" customHeight="1">
      <c r="A894" s="60"/>
      <c r="B894" s="60"/>
      <c r="C894" s="60"/>
      <c r="D894" s="60"/>
      <c r="E894" s="60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1"/>
      <c r="S894" s="61"/>
      <c r="T894" s="60"/>
      <c r="U894" s="60"/>
    </row>
    <row r="895" ht="15.75" customHeight="1">
      <c r="A895" s="60"/>
      <c r="B895" s="60"/>
      <c r="C895" s="60"/>
      <c r="D895" s="60"/>
      <c r="E895" s="60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1"/>
      <c r="S895" s="61"/>
      <c r="T895" s="60"/>
      <c r="U895" s="60"/>
    </row>
    <row r="896" ht="15.75" customHeight="1">
      <c r="A896" s="60"/>
      <c r="B896" s="60"/>
      <c r="C896" s="60"/>
      <c r="D896" s="60"/>
      <c r="E896" s="60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1"/>
      <c r="S896" s="61"/>
      <c r="T896" s="60"/>
      <c r="U896" s="60"/>
    </row>
    <row r="897" ht="15.75" customHeight="1">
      <c r="A897" s="60"/>
      <c r="B897" s="60"/>
      <c r="C897" s="60"/>
      <c r="D897" s="60"/>
      <c r="E897" s="60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1"/>
      <c r="S897" s="61"/>
      <c r="T897" s="60"/>
      <c r="U897" s="60"/>
    </row>
    <row r="898" ht="15.75" customHeight="1">
      <c r="A898" s="60"/>
      <c r="B898" s="60"/>
      <c r="C898" s="60"/>
      <c r="D898" s="60"/>
      <c r="E898" s="60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1"/>
      <c r="S898" s="61"/>
      <c r="T898" s="60"/>
      <c r="U898" s="60"/>
    </row>
    <row r="899" ht="15.75" customHeight="1">
      <c r="A899" s="60"/>
      <c r="B899" s="60"/>
      <c r="C899" s="60"/>
      <c r="D899" s="60"/>
      <c r="E899" s="60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1"/>
      <c r="S899" s="61"/>
      <c r="T899" s="60"/>
      <c r="U899" s="60"/>
    </row>
    <row r="900" ht="15.75" customHeight="1">
      <c r="A900" s="60"/>
      <c r="B900" s="60"/>
      <c r="C900" s="60"/>
      <c r="D900" s="60"/>
      <c r="E900" s="60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1"/>
      <c r="S900" s="61"/>
      <c r="T900" s="60"/>
      <c r="U900" s="60"/>
    </row>
    <row r="901" ht="15.75" customHeight="1">
      <c r="A901" s="60"/>
      <c r="B901" s="60"/>
      <c r="C901" s="60"/>
      <c r="D901" s="60"/>
      <c r="E901" s="60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1"/>
      <c r="S901" s="61"/>
      <c r="T901" s="60"/>
      <c r="U901" s="60"/>
    </row>
    <row r="902" ht="15.75" customHeight="1">
      <c r="A902" s="60"/>
      <c r="B902" s="60"/>
      <c r="C902" s="60"/>
      <c r="D902" s="60"/>
      <c r="E902" s="60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1"/>
      <c r="S902" s="61"/>
      <c r="T902" s="60"/>
      <c r="U902" s="60"/>
    </row>
    <row r="903" ht="15.75" customHeight="1">
      <c r="A903" s="60"/>
      <c r="B903" s="60"/>
      <c r="C903" s="60"/>
      <c r="D903" s="60"/>
      <c r="E903" s="60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1"/>
      <c r="S903" s="61"/>
      <c r="T903" s="60"/>
      <c r="U903" s="60"/>
    </row>
    <row r="904" ht="15.75" customHeight="1">
      <c r="A904" s="60"/>
      <c r="B904" s="60"/>
      <c r="C904" s="60"/>
      <c r="D904" s="60"/>
      <c r="E904" s="60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1"/>
      <c r="S904" s="61"/>
      <c r="T904" s="60"/>
      <c r="U904" s="60"/>
    </row>
    <row r="905" ht="15.75" customHeight="1">
      <c r="A905" s="60"/>
      <c r="B905" s="60"/>
      <c r="C905" s="60"/>
      <c r="D905" s="60"/>
      <c r="E905" s="60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1"/>
      <c r="S905" s="61"/>
      <c r="T905" s="60"/>
      <c r="U905" s="60"/>
    </row>
    <row r="906" ht="15.75" customHeight="1">
      <c r="A906" s="60"/>
      <c r="B906" s="60"/>
      <c r="C906" s="60"/>
      <c r="D906" s="60"/>
      <c r="E906" s="60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1"/>
      <c r="S906" s="61"/>
      <c r="T906" s="60"/>
      <c r="U906" s="60"/>
    </row>
    <row r="907" ht="15.75" customHeight="1">
      <c r="A907" s="60"/>
      <c r="B907" s="60"/>
      <c r="C907" s="60"/>
      <c r="D907" s="60"/>
      <c r="E907" s="60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1"/>
      <c r="S907" s="61"/>
      <c r="T907" s="60"/>
      <c r="U907" s="60"/>
    </row>
    <row r="908" ht="15.75" customHeight="1">
      <c r="A908" s="60"/>
      <c r="B908" s="60"/>
      <c r="C908" s="60"/>
      <c r="D908" s="60"/>
      <c r="E908" s="60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1"/>
      <c r="S908" s="61"/>
      <c r="T908" s="60"/>
      <c r="U908" s="60"/>
    </row>
    <row r="909" ht="15.75" customHeight="1">
      <c r="A909" s="60"/>
      <c r="B909" s="60"/>
      <c r="C909" s="60"/>
      <c r="D909" s="60"/>
      <c r="E909" s="60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1"/>
      <c r="S909" s="61"/>
      <c r="T909" s="60"/>
      <c r="U909" s="60"/>
    </row>
    <row r="910" ht="15.75" customHeight="1">
      <c r="A910" s="60"/>
      <c r="B910" s="60"/>
      <c r="C910" s="60"/>
      <c r="D910" s="60"/>
      <c r="E910" s="60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1"/>
      <c r="S910" s="61"/>
      <c r="T910" s="60"/>
      <c r="U910" s="60"/>
    </row>
    <row r="911" ht="15.75" customHeight="1">
      <c r="A911" s="60"/>
      <c r="B911" s="60"/>
      <c r="C911" s="60"/>
      <c r="D911" s="60"/>
      <c r="E911" s="60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1"/>
      <c r="S911" s="61"/>
      <c r="T911" s="60"/>
      <c r="U911" s="60"/>
    </row>
    <row r="912" ht="15.75" customHeight="1">
      <c r="A912" s="60"/>
      <c r="B912" s="60"/>
      <c r="C912" s="60"/>
      <c r="D912" s="60"/>
      <c r="E912" s="60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1"/>
      <c r="S912" s="61"/>
      <c r="T912" s="60"/>
      <c r="U912" s="60"/>
    </row>
    <row r="913" ht="15.75" customHeight="1">
      <c r="A913" s="60"/>
      <c r="B913" s="60"/>
      <c r="C913" s="60"/>
      <c r="D913" s="60"/>
      <c r="E913" s="60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1"/>
      <c r="S913" s="61"/>
      <c r="T913" s="60"/>
      <c r="U913" s="60"/>
    </row>
    <row r="914" ht="15.75" customHeight="1">
      <c r="A914" s="60"/>
      <c r="B914" s="60"/>
      <c r="C914" s="60"/>
      <c r="D914" s="60"/>
      <c r="E914" s="60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1"/>
      <c r="S914" s="61"/>
      <c r="T914" s="60"/>
      <c r="U914" s="60"/>
    </row>
    <row r="915" ht="15.75" customHeight="1">
      <c r="A915" s="60"/>
      <c r="B915" s="60"/>
      <c r="C915" s="60"/>
      <c r="D915" s="60"/>
      <c r="E915" s="60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1"/>
      <c r="S915" s="61"/>
      <c r="T915" s="60"/>
      <c r="U915" s="60"/>
    </row>
    <row r="916" ht="15.75" customHeight="1">
      <c r="A916" s="60"/>
      <c r="B916" s="60"/>
      <c r="C916" s="60"/>
      <c r="D916" s="60"/>
      <c r="E916" s="60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1"/>
      <c r="S916" s="61"/>
      <c r="T916" s="60"/>
      <c r="U916" s="60"/>
    </row>
    <row r="917" ht="15.75" customHeight="1">
      <c r="A917" s="60"/>
      <c r="B917" s="60"/>
      <c r="C917" s="60"/>
      <c r="D917" s="60"/>
      <c r="E917" s="60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1"/>
      <c r="S917" s="61"/>
      <c r="T917" s="60"/>
      <c r="U917" s="60"/>
    </row>
    <row r="918" ht="15.75" customHeight="1">
      <c r="A918" s="60"/>
      <c r="B918" s="60"/>
      <c r="C918" s="60"/>
      <c r="D918" s="60"/>
      <c r="E918" s="60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1"/>
      <c r="S918" s="61"/>
      <c r="T918" s="60"/>
      <c r="U918" s="60"/>
    </row>
    <row r="919" ht="15.75" customHeight="1">
      <c r="A919" s="60"/>
      <c r="B919" s="60"/>
      <c r="C919" s="60"/>
      <c r="D919" s="60"/>
      <c r="E919" s="60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1"/>
      <c r="S919" s="61"/>
      <c r="T919" s="60"/>
      <c r="U919" s="60"/>
    </row>
    <row r="920" ht="15.75" customHeight="1">
      <c r="A920" s="60"/>
      <c r="B920" s="60"/>
      <c r="C920" s="60"/>
      <c r="D920" s="60"/>
      <c r="E920" s="60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1"/>
      <c r="S920" s="61"/>
      <c r="T920" s="60"/>
      <c r="U920" s="60"/>
    </row>
    <row r="921" ht="15.75" customHeight="1">
      <c r="A921" s="60"/>
      <c r="B921" s="60"/>
      <c r="C921" s="60"/>
      <c r="D921" s="60"/>
      <c r="E921" s="60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1"/>
      <c r="S921" s="61"/>
      <c r="T921" s="60"/>
      <c r="U921" s="60"/>
    </row>
    <row r="922" ht="15.75" customHeight="1">
      <c r="A922" s="60"/>
      <c r="B922" s="60"/>
      <c r="C922" s="60"/>
      <c r="D922" s="60"/>
      <c r="E922" s="60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1"/>
      <c r="S922" s="61"/>
      <c r="T922" s="60"/>
      <c r="U922" s="60"/>
    </row>
    <row r="923" ht="15.75" customHeight="1">
      <c r="A923" s="60"/>
      <c r="B923" s="60"/>
      <c r="C923" s="60"/>
      <c r="D923" s="60"/>
      <c r="E923" s="60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1"/>
      <c r="S923" s="61"/>
      <c r="T923" s="60"/>
      <c r="U923" s="60"/>
    </row>
    <row r="924" ht="15.75" customHeight="1">
      <c r="A924" s="60"/>
      <c r="B924" s="60"/>
      <c r="C924" s="60"/>
      <c r="D924" s="60"/>
      <c r="E924" s="60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1"/>
      <c r="S924" s="61"/>
      <c r="T924" s="60"/>
      <c r="U924" s="60"/>
    </row>
    <row r="925" ht="15.75" customHeight="1">
      <c r="A925" s="60"/>
      <c r="B925" s="60"/>
      <c r="C925" s="60"/>
      <c r="D925" s="60"/>
      <c r="E925" s="60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1"/>
      <c r="S925" s="61"/>
      <c r="T925" s="60"/>
      <c r="U925" s="60"/>
    </row>
    <row r="926" ht="15.75" customHeight="1">
      <c r="A926" s="60"/>
      <c r="B926" s="60"/>
      <c r="C926" s="60"/>
      <c r="D926" s="60"/>
      <c r="E926" s="60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1"/>
      <c r="S926" s="61"/>
      <c r="T926" s="60"/>
      <c r="U926" s="60"/>
    </row>
    <row r="927" ht="15.75" customHeight="1">
      <c r="A927" s="60"/>
      <c r="B927" s="60"/>
      <c r="C927" s="60"/>
      <c r="D927" s="60"/>
      <c r="E927" s="60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1"/>
      <c r="S927" s="61"/>
      <c r="T927" s="60"/>
      <c r="U927" s="60"/>
    </row>
    <row r="928" ht="15.75" customHeight="1">
      <c r="A928" s="60"/>
      <c r="B928" s="60"/>
      <c r="C928" s="60"/>
      <c r="D928" s="60"/>
      <c r="E928" s="60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1"/>
      <c r="S928" s="61"/>
      <c r="T928" s="60"/>
      <c r="U928" s="60"/>
    </row>
    <row r="929" ht="15.75" customHeight="1">
      <c r="A929" s="60"/>
      <c r="B929" s="60"/>
      <c r="C929" s="60"/>
      <c r="D929" s="60"/>
      <c r="E929" s="60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1"/>
      <c r="S929" s="61"/>
      <c r="T929" s="60"/>
      <c r="U929" s="60"/>
    </row>
    <row r="930" ht="15.75" customHeight="1">
      <c r="A930" s="60"/>
      <c r="B930" s="60"/>
      <c r="C930" s="60"/>
      <c r="D930" s="60"/>
      <c r="E930" s="60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1"/>
      <c r="S930" s="61"/>
      <c r="T930" s="60"/>
      <c r="U930" s="60"/>
    </row>
    <row r="931" ht="15.75" customHeight="1">
      <c r="A931" s="60"/>
      <c r="B931" s="60"/>
      <c r="C931" s="60"/>
      <c r="D931" s="60"/>
      <c r="E931" s="60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1"/>
      <c r="S931" s="61"/>
      <c r="T931" s="60"/>
      <c r="U931" s="60"/>
    </row>
    <row r="932" ht="15.75" customHeight="1">
      <c r="A932" s="60"/>
      <c r="B932" s="60"/>
      <c r="C932" s="60"/>
      <c r="D932" s="60"/>
      <c r="E932" s="60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1"/>
      <c r="S932" s="61"/>
      <c r="T932" s="60"/>
      <c r="U932" s="60"/>
    </row>
    <row r="933" ht="15.75" customHeight="1">
      <c r="A933" s="60"/>
      <c r="B933" s="60"/>
      <c r="C933" s="60"/>
      <c r="D933" s="60"/>
      <c r="E933" s="60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1"/>
      <c r="S933" s="61"/>
      <c r="T933" s="60"/>
      <c r="U933" s="60"/>
    </row>
    <row r="934" ht="15.75" customHeight="1">
      <c r="A934" s="60"/>
      <c r="B934" s="60"/>
      <c r="C934" s="60"/>
      <c r="D934" s="60"/>
      <c r="E934" s="60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1"/>
      <c r="S934" s="61"/>
      <c r="T934" s="60"/>
      <c r="U934" s="60"/>
    </row>
    <row r="935" ht="15.75" customHeight="1">
      <c r="A935" s="60"/>
      <c r="B935" s="60"/>
      <c r="C935" s="60"/>
      <c r="D935" s="60"/>
      <c r="E935" s="60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1"/>
      <c r="S935" s="61"/>
      <c r="T935" s="60"/>
      <c r="U935" s="60"/>
    </row>
    <row r="936" ht="15.75" customHeight="1">
      <c r="A936" s="60"/>
      <c r="B936" s="60"/>
      <c r="C936" s="60"/>
      <c r="D936" s="60"/>
      <c r="E936" s="60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1"/>
      <c r="S936" s="61"/>
      <c r="T936" s="60"/>
      <c r="U936" s="60"/>
    </row>
    <row r="937" ht="15.75" customHeight="1">
      <c r="A937" s="60"/>
      <c r="B937" s="60"/>
      <c r="C937" s="60"/>
      <c r="D937" s="60"/>
      <c r="E937" s="60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1"/>
      <c r="S937" s="61"/>
      <c r="T937" s="60"/>
      <c r="U937" s="60"/>
    </row>
    <row r="938" ht="15.75" customHeight="1">
      <c r="A938" s="60"/>
      <c r="B938" s="60"/>
      <c r="C938" s="60"/>
      <c r="D938" s="60"/>
      <c r="E938" s="60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1"/>
      <c r="S938" s="61"/>
      <c r="T938" s="60"/>
      <c r="U938" s="60"/>
    </row>
    <row r="939" ht="15.75" customHeight="1">
      <c r="A939" s="60"/>
      <c r="B939" s="60"/>
      <c r="C939" s="60"/>
      <c r="D939" s="60"/>
      <c r="E939" s="60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1"/>
      <c r="S939" s="61"/>
      <c r="T939" s="60"/>
      <c r="U939" s="60"/>
    </row>
    <row r="940" ht="15.75" customHeight="1">
      <c r="A940" s="60"/>
      <c r="B940" s="60"/>
      <c r="C940" s="60"/>
      <c r="D940" s="60"/>
      <c r="E940" s="60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1"/>
      <c r="S940" s="61"/>
      <c r="T940" s="60"/>
      <c r="U940" s="60"/>
    </row>
    <row r="941" ht="15.75" customHeight="1">
      <c r="A941" s="60"/>
      <c r="B941" s="60"/>
      <c r="C941" s="60"/>
      <c r="D941" s="60"/>
      <c r="E941" s="60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1"/>
      <c r="S941" s="61"/>
      <c r="T941" s="60"/>
      <c r="U941" s="60"/>
    </row>
    <row r="942" ht="15.75" customHeight="1">
      <c r="A942" s="60"/>
      <c r="B942" s="60"/>
      <c r="C942" s="60"/>
      <c r="D942" s="60"/>
      <c r="E942" s="60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1"/>
      <c r="S942" s="61"/>
      <c r="T942" s="60"/>
      <c r="U942" s="60"/>
    </row>
    <row r="943" ht="15.75" customHeight="1">
      <c r="A943" s="60"/>
      <c r="B943" s="60"/>
      <c r="C943" s="60"/>
      <c r="D943" s="60"/>
      <c r="E943" s="60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1"/>
      <c r="S943" s="61"/>
      <c r="T943" s="60"/>
      <c r="U943" s="60"/>
    </row>
    <row r="944" ht="15.75" customHeight="1">
      <c r="A944" s="60"/>
      <c r="B944" s="60"/>
      <c r="C944" s="60"/>
      <c r="D944" s="60"/>
      <c r="E944" s="60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1"/>
      <c r="S944" s="61"/>
      <c r="T944" s="60"/>
      <c r="U944" s="60"/>
    </row>
    <row r="945" ht="15.75" customHeight="1">
      <c r="A945" s="60"/>
      <c r="B945" s="60"/>
      <c r="C945" s="60"/>
      <c r="D945" s="60"/>
      <c r="E945" s="60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1"/>
      <c r="S945" s="61"/>
      <c r="T945" s="60"/>
      <c r="U945" s="60"/>
    </row>
    <row r="946" ht="15.75" customHeight="1">
      <c r="A946" s="60"/>
      <c r="B946" s="60"/>
      <c r="C946" s="60"/>
      <c r="D946" s="60"/>
      <c r="E946" s="60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1"/>
      <c r="S946" s="61"/>
      <c r="T946" s="60"/>
      <c r="U946" s="60"/>
    </row>
    <row r="947" ht="15.75" customHeight="1">
      <c r="A947" s="60"/>
      <c r="B947" s="60"/>
      <c r="C947" s="60"/>
      <c r="D947" s="60"/>
      <c r="E947" s="60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1"/>
      <c r="S947" s="61"/>
      <c r="T947" s="60"/>
      <c r="U947" s="60"/>
    </row>
    <row r="948" ht="15.75" customHeight="1">
      <c r="A948" s="60"/>
      <c r="B948" s="60"/>
      <c r="C948" s="60"/>
      <c r="D948" s="60"/>
      <c r="E948" s="60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1"/>
      <c r="S948" s="61"/>
      <c r="T948" s="60"/>
      <c r="U948" s="60"/>
    </row>
    <row r="949" ht="15.75" customHeight="1">
      <c r="A949" s="60"/>
      <c r="B949" s="60"/>
      <c r="C949" s="60"/>
      <c r="D949" s="60"/>
      <c r="E949" s="60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1"/>
      <c r="S949" s="61"/>
      <c r="T949" s="60"/>
      <c r="U949" s="60"/>
    </row>
    <row r="950" ht="15.75" customHeight="1">
      <c r="A950" s="60"/>
      <c r="B950" s="60"/>
      <c r="C950" s="60"/>
      <c r="D950" s="60"/>
      <c r="E950" s="60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1"/>
      <c r="S950" s="61"/>
      <c r="T950" s="60"/>
      <c r="U950" s="60"/>
    </row>
    <row r="951" ht="15.75" customHeight="1">
      <c r="A951" s="60"/>
      <c r="B951" s="60"/>
      <c r="C951" s="60"/>
      <c r="D951" s="60"/>
      <c r="E951" s="60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1"/>
      <c r="S951" s="61"/>
      <c r="T951" s="60"/>
      <c r="U951" s="60"/>
    </row>
    <row r="952" ht="15.75" customHeight="1">
      <c r="A952" s="60"/>
      <c r="B952" s="60"/>
      <c r="C952" s="60"/>
      <c r="D952" s="60"/>
      <c r="E952" s="60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1"/>
      <c r="S952" s="61"/>
      <c r="T952" s="60"/>
      <c r="U952" s="60"/>
    </row>
    <row r="953" ht="15.75" customHeight="1">
      <c r="A953" s="60"/>
      <c r="B953" s="60"/>
      <c r="C953" s="60"/>
      <c r="D953" s="60"/>
      <c r="E953" s="60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1"/>
      <c r="S953" s="61"/>
      <c r="T953" s="60"/>
      <c r="U953" s="60"/>
    </row>
    <row r="954" ht="15.75" customHeight="1">
      <c r="A954" s="60"/>
      <c r="B954" s="60"/>
      <c r="C954" s="60"/>
      <c r="D954" s="60"/>
      <c r="E954" s="60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1"/>
      <c r="S954" s="61"/>
      <c r="T954" s="60"/>
      <c r="U954" s="60"/>
    </row>
    <row r="955" ht="15.75" customHeight="1">
      <c r="A955" s="60"/>
      <c r="B955" s="60"/>
      <c r="C955" s="60"/>
      <c r="D955" s="60"/>
      <c r="E955" s="60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1"/>
      <c r="S955" s="61"/>
      <c r="T955" s="60"/>
      <c r="U955" s="60"/>
    </row>
    <row r="956" ht="15.75" customHeight="1">
      <c r="A956" s="60"/>
      <c r="B956" s="60"/>
      <c r="C956" s="60"/>
      <c r="D956" s="60"/>
      <c r="E956" s="60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1"/>
      <c r="S956" s="61"/>
      <c r="T956" s="60"/>
      <c r="U956" s="60"/>
    </row>
    <row r="957" ht="15.75" customHeight="1">
      <c r="A957" s="60"/>
      <c r="B957" s="60"/>
      <c r="C957" s="60"/>
      <c r="D957" s="60"/>
      <c r="E957" s="60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1"/>
      <c r="S957" s="61"/>
      <c r="T957" s="60"/>
      <c r="U957" s="60"/>
    </row>
    <row r="958" ht="15.75" customHeight="1">
      <c r="A958" s="60"/>
      <c r="B958" s="60"/>
      <c r="C958" s="60"/>
      <c r="D958" s="60"/>
      <c r="E958" s="60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1"/>
      <c r="S958" s="61"/>
      <c r="T958" s="60"/>
      <c r="U958" s="60"/>
    </row>
    <row r="959" ht="15.75" customHeight="1">
      <c r="A959" s="60"/>
      <c r="B959" s="60"/>
      <c r="C959" s="60"/>
      <c r="D959" s="60"/>
      <c r="E959" s="60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1"/>
      <c r="S959" s="61"/>
      <c r="T959" s="60"/>
      <c r="U959" s="60"/>
    </row>
    <row r="960" ht="15.75" customHeight="1">
      <c r="A960" s="60"/>
      <c r="B960" s="60"/>
      <c r="C960" s="60"/>
      <c r="D960" s="60"/>
      <c r="E960" s="60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1"/>
      <c r="S960" s="61"/>
      <c r="T960" s="60"/>
      <c r="U960" s="60"/>
    </row>
    <row r="961" ht="15.75" customHeight="1">
      <c r="A961" s="60"/>
      <c r="B961" s="60"/>
      <c r="C961" s="60"/>
      <c r="D961" s="60"/>
      <c r="E961" s="60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1"/>
      <c r="S961" s="61"/>
      <c r="T961" s="60"/>
      <c r="U961" s="60"/>
    </row>
    <row r="962" ht="15.75" customHeight="1">
      <c r="A962" s="60"/>
      <c r="B962" s="60"/>
      <c r="C962" s="60"/>
      <c r="D962" s="60"/>
      <c r="E962" s="60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1"/>
      <c r="S962" s="61"/>
      <c r="T962" s="60"/>
      <c r="U962" s="60"/>
    </row>
    <row r="963" ht="15.75" customHeight="1">
      <c r="A963" s="60"/>
      <c r="B963" s="60"/>
      <c r="C963" s="60"/>
      <c r="D963" s="60"/>
      <c r="E963" s="60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1"/>
      <c r="S963" s="61"/>
      <c r="T963" s="60"/>
      <c r="U963" s="60"/>
    </row>
    <row r="964" ht="15.75" customHeight="1">
      <c r="A964" s="60"/>
      <c r="B964" s="60"/>
      <c r="C964" s="60"/>
      <c r="D964" s="60"/>
      <c r="E964" s="60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1"/>
      <c r="S964" s="61"/>
      <c r="T964" s="60"/>
      <c r="U964" s="60"/>
    </row>
    <row r="965" ht="15.75" customHeight="1">
      <c r="A965" s="60"/>
      <c r="B965" s="60"/>
      <c r="C965" s="60"/>
      <c r="D965" s="60"/>
      <c r="E965" s="60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1"/>
      <c r="S965" s="61"/>
      <c r="T965" s="60"/>
      <c r="U965" s="60"/>
    </row>
    <row r="966" ht="15.75" customHeight="1">
      <c r="A966" s="60"/>
      <c r="B966" s="60"/>
      <c r="C966" s="60"/>
      <c r="D966" s="60"/>
      <c r="E966" s="60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1"/>
      <c r="S966" s="61"/>
      <c r="T966" s="60"/>
      <c r="U966" s="60"/>
    </row>
    <row r="967" ht="15.75" customHeight="1">
      <c r="A967" s="60"/>
      <c r="B967" s="60"/>
      <c r="C967" s="60"/>
      <c r="D967" s="60"/>
      <c r="E967" s="60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1"/>
      <c r="S967" s="61"/>
      <c r="T967" s="60"/>
      <c r="U967" s="60"/>
    </row>
    <row r="968" ht="15.75" customHeight="1">
      <c r="A968" s="60"/>
      <c r="B968" s="60"/>
      <c r="C968" s="60"/>
      <c r="D968" s="60"/>
      <c r="E968" s="60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1"/>
      <c r="S968" s="61"/>
      <c r="T968" s="60"/>
      <c r="U968" s="60"/>
    </row>
    <row r="969" ht="15.75" customHeight="1">
      <c r="A969" s="60"/>
      <c r="B969" s="60"/>
      <c r="C969" s="60"/>
      <c r="D969" s="60"/>
      <c r="E969" s="60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1"/>
      <c r="S969" s="61"/>
      <c r="T969" s="60"/>
      <c r="U969" s="60"/>
    </row>
    <row r="970" ht="15.75" customHeight="1">
      <c r="A970" s="60"/>
      <c r="B970" s="60"/>
      <c r="C970" s="60"/>
      <c r="D970" s="60"/>
      <c r="E970" s="60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1"/>
      <c r="S970" s="61"/>
      <c r="T970" s="60"/>
      <c r="U970" s="60"/>
    </row>
    <row r="971" ht="15.75" customHeight="1">
      <c r="A971" s="60"/>
      <c r="B971" s="60"/>
      <c r="C971" s="60"/>
      <c r="D971" s="60"/>
      <c r="E971" s="60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1"/>
      <c r="S971" s="61"/>
      <c r="T971" s="60"/>
      <c r="U971" s="60"/>
    </row>
    <row r="972" ht="15.75" customHeight="1">
      <c r="A972" s="60"/>
      <c r="B972" s="60"/>
      <c r="C972" s="60"/>
      <c r="D972" s="60"/>
      <c r="E972" s="60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1"/>
      <c r="S972" s="61"/>
      <c r="T972" s="60"/>
      <c r="U972" s="60"/>
    </row>
    <row r="973" ht="15.75" customHeight="1">
      <c r="A973" s="60"/>
      <c r="B973" s="60"/>
      <c r="C973" s="60"/>
      <c r="D973" s="60"/>
      <c r="E973" s="60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1"/>
      <c r="S973" s="61"/>
      <c r="T973" s="60"/>
      <c r="U973" s="60"/>
    </row>
    <row r="974" ht="15.75" customHeight="1">
      <c r="A974" s="60"/>
      <c r="B974" s="60"/>
      <c r="C974" s="60"/>
      <c r="D974" s="60"/>
      <c r="E974" s="60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1"/>
      <c r="S974" s="61"/>
      <c r="T974" s="60"/>
      <c r="U974" s="60"/>
    </row>
    <row r="975" ht="15.75" customHeight="1">
      <c r="A975" s="60"/>
      <c r="B975" s="60"/>
      <c r="C975" s="60"/>
      <c r="D975" s="60"/>
      <c r="E975" s="60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1"/>
      <c r="S975" s="61"/>
      <c r="T975" s="60"/>
      <c r="U975" s="60"/>
    </row>
    <row r="976" ht="15.75" customHeight="1">
      <c r="A976" s="60"/>
      <c r="B976" s="60"/>
      <c r="C976" s="60"/>
      <c r="D976" s="60"/>
      <c r="E976" s="60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1"/>
      <c r="S976" s="61"/>
      <c r="T976" s="60"/>
      <c r="U976" s="60"/>
    </row>
    <row r="977" ht="15.75" customHeight="1">
      <c r="A977" s="60"/>
      <c r="B977" s="60"/>
      <c r="C977" s="60"/>
      <c r="D977" s="60"/>
      <c r="E977" s="60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1"/>
      <c r="S977" s="61"/>
      <c r="T977" s="60"/>
      <c r="U977" s="60"/>
    </row>
    <row r="978" ht="15.75" customHeight="1">
      <c r="A978" s="60"/>
      <c r="B978" s="60"/>
      <c r="C978" s="60"/>
      <c r="D978" s="60"/>
      <c r="E978" s="60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1"/>
      <c r="S978" s="61"/>
      <c r="T978" s="60"/>
      <c r="U978" s="60"/>
    </row>
    <row r="979" ht="15.75" customHeight="1">
      <c r="A979" s="60"/>
      <c r="B979" s="60"/>
      <c r="C979" s="60"/>
      <c r="D979" s="60"/>
      <c r="E979" s="60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1"/>
      <c r="S979" s="61"/>
      <c r="T979" s="60"/>
      <c r="U979" s="60"/>
    </row>
    <row r="980" ht="15.75" customHeight="1">
      <c r="A980" s="60"/>
      <c r="B980" s="60"/>
      <c r="C980" s="60"/>
      <c r="D980" s="60"/>
      <c r="E980" s="60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1"/>
      <c r="S980" s="61"/>
      <c r="T980" s="60"/>
      <c r="U980" s="60"/>
    </row>
    <row r="981" ht="15.75" customHeight="1">
      <c r="A981" s="60"/>
      <c r="B981" s="60"/>
      <c r="C981" s="60"/>
      <c r="D981" s="60"/>
      <c r="E981" s="60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1"/>
      <c r="S981" s="61"/>
      <c r="T981" s="60"/>
      <c r="U981" s="60"/>
    </row>
    <row r="982" ht="15.75" customHeight="1">
      <c r="A982" s="60"/>
      <c r="B982" s="60"/>
      <c r="C982" s="60"/>
      <c r="D982" s="60"/>
      <c r="E982" s="60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1"/>
      <c r="S982" s="61"/>
      <c r="T982" s="60"/>
      <c r="U982" s="60"/>
    </row>
    <row r="983" ht="15.75" customHeight="1">
      <c r="A983" s="60"/>
      <c r="B983" s="60"/>
      <c r="C983" s="60"/>
      <c r="D983" s="60"/>
      <c r="E983" s="60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1"/>
      <c r="S983" s="61"/>
      <c r="T983" s="60"/>
      <c r="U983" s="60"/>
    </row>
    <row r="984" ht="15.75" customHeight="1">
      <c r="A984" s="60"/>
      <c r="B984" s="60"/>
      <c r="C984" s="60"/>
      <c r="D984" s="60"/>
      <c r="E984" s="60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1"/>
      <c r="S984" s="61"/>
      <c r="T984" s="60"/>
      <c r="U984" s="60"/>
    </row>
    <row r="985" ht="15.75" customHeight="1">
      <c r="A985" s="60"/>
      <c r="B985" s="60"/>
      <c r="C985" s="60"/>
      <c r="D985" s="60"/>
      <c r="E985" s="60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1"/>
      <c r="S985" s="61"/>
      <c r="T985" s="60"/>
      <c r="U985" s="60"/>
    </row>
    <row r="986" ht="15.75" customHeight="1">
      <c r="A986" s="60"/>
      <c r="B986" s="60"/>
      <c r="C986" s="60"/>
      <c r="D986" s="60"/>
      <c r="E986" s="60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1"/>
      <c r="S986" s="61"/>
      <c r="T986" s="60"/>
      <c r="U986" s="60"/>
    </row>
    <row r="987" ht="15.75" customHeight="1">
      <c r="A987" s="60"/>
      <c r="B987" s="60"/>
      <c r="C987" s="60"/>
      <c r="D987" s="60"/>
      <c r="E987" s="60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1"/>
      <c r="S987" s="61"/>
      <c r="T987" s="60"/>
      <c r="U987" s="60"/>
    </row>
    <row r="988" ht="15.75" customHeight="1">
      <c r="A988" s="60"/>
      <c r="B988" s="60"/>
      <c r="C988" s="60"/>
      <c r="D988" s="60"/>
      <c r="E988" s="60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1"/>
      <c r="S988" s="61"/>
      <c r="T988" s="60"/>
      <c r="U988" s="60"/>
    </row>
    <row r="989" ht="15.75" customHeight="1">
      <c r="A989" s="60"/>
      <c r="B989" s="60"/>
      <c r="C989" s="60"/>
      <c r="D989" s="60"/>
      <c r="E989" s="60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1"/>
      <c r="S989" s="61"/>
      <c r="T989" s="60"/>
      <c r="U989" s="60"/>
    </row>
    <row r="990" ht="15.75" customHeight="1">
      <c r="A990" s="60"/>
      <c r="B990" s="60"/>
      <c r="C990" s="60"/>
      <c r="D990" s="60"/>
      <c r="E990" s="60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1"/>
      <c r="S990" s="61"/>
      <c r="T990" s="60"/>
      <c r="U990" s="60"/>
    </row>
    <row r="991" ht="15.75" customHeight="1">
      <c r="A991" s="60"/>
      <c r="B991" s="60"/>
      <c r="C991" s="60"/>
      <c r="D991" s="60"/>
      <c r="E991" s="60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1"/>
      <c r="S991" s="61"/>
      <c r="T991" s="60"/>
      <c r="U991" s="60"/>
    </row>
    <row r="992" ht="15.75" customHeight="1">
      <c r="A992" s="60"/>
      <c r="B992" s="60"/>
      <c r="C992" s="60"/>
      <c r="D992" s="60"/>
      <c r="E992" s="60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1"/>
      <c r="S992" s="61"/>
      <c r="T992" s="60"/>
      <c r="U992" s="60"/>
    </row>
    <row r="993" ht="15.75" customHeight="1">
      <c r="A993" s="60"/>
      <c r="B993" s="60"/>
      <c r="C993" s="60"/>
      <c r="D993" s="60"/>
      <c r="E993" s="60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1"/>
      <c r="S993" s="61"/>
      <c r="T993" s="60"/>
      <c r="U993" s="60"/>
    </row>
    <row r="994" ht="15.75" customHeight="1">
      <c r="A994" s="60"/>
      <c r="B994" s="60"/>
      <c r="C994" s="60"/>
      <c r="D994" s="60"/>
      <c r="E994" s="60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1"/>
      <c r="S994" s="61"/>
      <c r="T994" s="60"/>
      <c r="U994" s="60"/>
    </row>
    <row r="995" ht="15.75" customHeight="1">
      <c r="A995" s="60"/>
      <c r="B995" s="60"/>
      <c r="C995" s="60"/>
      <c r="D995" s="60"/>
      <c r="E995" s="60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1"/>
      <c r="S995" s="61"/>
      <c r="T995" s="60"/>
      <c r="U995" s="60"/>
    </row>
    <row r="996" ht="15.75" customHeight="1">
      <c r="A996" s="60"/>
      <c r="B996" s="60"/>
      <c r="C996" s="60"/>
      <c r="D996" s="60"/>
      <c r="E996" s="60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0"/>
      <c r="R996" s="61"/>
      <c r="S996" s="61"/>
      <c r="T996" s="60"/>
      <c r="U996" s="60"/>
    </row>
    <row r="997" ht="15.75" customHeight="1">
      <c r="A997" s="60"/>
      <c r="B997" s="60"/>
      <c r="C997" s="60"/>
      <c r="D997" s="60"/>
      <c r="E997" s="60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0"/>
      <c r="R997" s="61"/>
      <c r="S997" s="61"/>
      <c r="T997" s="60"/>
      <c r="U997" s="60"/>
    </row>
    <row r="998" ht="15.75" customHeight="1">
      <c r="A998" s="60"/>
      <c r="B998" s="60"/>
      <c r="C998" s="60"/>
      <c r="D998" s="60"/>
      <c r="E998" s="60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0"/>
      <c r="R998" s="61"/>
      <c r="S998" s="61"/>
      <c r="T998" s="60"/>
      <c r="U998" s="60"/>
    </row>
    <row r="999" ht="15.75" customHeight="1">
      <c r="A999" s="60"/>
      <c r="B999" s="60"/>
      <c r="C999" s="60"/>
      <c r="D999" s="60"/>
      <c r="E999" s="60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0"/>
      <c r="R999" s="61"/>
      <c r="S999" s="61"/>
      <c r="T999" s="60"/>
      <c r="U999" s="60"/>
    </row>
    <row r="1000" ht="15.75" customHeight="1">
      <c r="A1000" s="60"/>
      <c r="B1000" s="60"/>
      <c r="C1000" s="60"/>
      <c r="D1000" s="60"/>
      <c r="E1000" s="60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0"/>
      <c r="R1000" s="61"/>
      <c r="S1000" s="61"/>
      <c r="T1000" s="60"/>
      <c r="U1000" s="60"/>
    </row>
  </sheetData>
  <mergeCells count="20">
    <mergeCell ref="F2:O2"/>
    <mergeCell ref="F3:K3"/>
    <mergeCell ref="L3:O3"/>
    <mergeCell ref="F4:G4"/>
    <mergeCell ref="H4:I4"/>
    <mergeCell ref="D7:D8"/>
    <mergeCell ref="D9:D10"/>
    <mergeCell ref="D12:D13"/>
    <mergeCell ref="D16:D17"/>
    <mergeCell ref="J4:K4"/>
    <mergeCell ref="L4:M4"/>
    <mergeCell ref="N4:O4"/>
    <mergeCell ref="O5:P5"/>
    <mergeCell ref="B1:O1"/>
    <mergeCell ref="B2:B4"/>
    <mergeCell ref="C2:C4"/>
    <mergeCell ref="D2:E4"/>
    <mergeCell ref="Q2:Q5"/>
    <mergeCell ref="R2:R5"/>
    <mergeCell ref="S2:S5"/>
  </mergeCells>
  <conditionalFormatting sqref="Q17">
    <cfRule type="cellIs" dxfId="0" priority="1" operator="greaterThan">
      <formula>$C$6</formula>
    </cfRule>
  </conditionalFormatting>
  <conditionalFormatting sqref="Q17">
    <cfRule type="cellIs" dxfId="0" priority="2" operator="greaterThan">
      <formula>$C$16</formula>
    </cfRule>
  </conditionalFormatting>
  <conditionalFormatting sqref="Q6:Q24">
    <cfRule type="cellIs" dxfId="0" priority="3" operator="greaterThan">
      <formula>$C$6</formula>
    </cfRule>
  </conditionalFormatting>
  <conditionalFormatting sqref="Q7">
    <cfRule type="cellIs" dxfId="0" priority="4" operator="greaterThan">
      <formula>$C$7</formula>
    </cfRule>
  </conditionalFormatting>
  <conditionalFormatting sqref="Q8">
    <cfRule type="cellIs" dxfId="0" priority="5" operator="greaterThan">
      <formula>$C$8</formula>
    </cfRule>
  </conditionalFormatting>
  <conditionalFormatting sqref="Q9">
    <cfRule type="cellIs" dxfId="0" priority="6" operator="greaterThan">
      <formula>$C$9</formula>
    </cfRule>
  </conditionalFormatting>
  <conditionalFormatting sqref="Q10">
    <cfRule type="cellIs" dxfId="0" priority="7" operator="greaterThan">
      <formula>$C$10</formula>
    </cfRule>
  </conditionalFormatting>
  <conditionalFormatting sqref="Q11">
    <cfRule type="cellIs" dxfId="0" priority="8" operator="greaterThan">
      <formula>$C$11</formula>
    </cfRule>
  </conditionalFormatting>
  <conditionalFormatting sqref="Q12">
    <cfRule type="cellIs" dxfId="0" priority="9" operator="greaterThan">
      <formula>$C$12</formula>
    </cfRule>
  </conditionalFormatting>
  <conditionalFormatting sqref="Q13">
    <cfRule type="cellIs" dxfId="0" priority="10" operator="greaterThan">
      <formula>$C$13</formula>
    </cfRule>
  </conditionalFormatting>
  <conditionalFormatting sqref="Q14">
    <cfRule type="cellIs" dxfId="0" priority="11" operator="greaterThan">
      <formula>$C$14</formula>
    </cfRule>
  </conditionalFormatting>
  <conditionalFormatting sqref="Q15">
    <cfRule type="cellIs" dxfId="0" priority="12" operator="greaterThan">
      <formula>$C$15</formula>
    </cfRule>
  </conditionalFormatting>
  <conditionalFormatting sqref="Q16">
    <cfRule type="cellIs" dxfId="0" priority="13" operator="greaterThan">
      <formula>$C$16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5" width="16.57"/>
    <col customWidth="1" min="6" max="6" width="5.71"/>
    <col customWidth="1" min="7" max="7" width="13.71"/>
    <col customWidth="1" min="8" max="8" width="5.71"/>
    <col customWidth="1" min="9" max="9" width="10.14"/>
    <col customWidth="1" min="10" max="10" width="5.57"/>
    <col customWidth="1" min="11" max="11" width="12.14"/>
    <col customWidth="1" min="12" max="12" width="5.29"/>
    <col customWidth="1" min="13" max="13" width="11.86"/>
    <col customWidth="1" min="14" max="14" width="10.0"/>
    <col customWidth="1" min="15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94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1"/>
      <c r="Q1" s="60"/>
      <c r="R1" s="61"/>
      <c r="S1" s="61"/>
      <c r="T1" s="60"/>
      <c r="U1" s="60"/>
    </row>
    <row r="2" ht="30.0" customHeight="1">
      <c r="A2" s="60"/>
      <c r="B2" s="7" t="s">
        <v>2</v>
      </c>
      <c r="C2" s="7" t="s">
        <v>3</v>
      </c>
      <c r="D2" s="148" t="s">
        <v>4</v>
      </c>
      <c r="E2" s="149"/>
      <c r="F2" s="115"/>
      <c r="G2" s="3"/>
      <c r="H2" s="3"/>
      <c r="I2" s="3"/>
      <c r="J2" s="3"/>
      <c r="K2" s="3"/>
      <c r="L2" s="3"/>
      <c r="M2" s="3"/>
      <c r="N2" s="3"/>
      <c r="O2" s="4"/>
      <c r="P2" s="150"/>
      <c r="Q2" s="8" t="s">
        <v>5</v>
      </c>
      <c r="R2" s="8" t="s">
        <v>6</v>
      </c>
      <c r="S2" s="8" t="s">
        <v>7</v>
      </c>
      <c r="T2" s="10"/>
      <c r="U2" s="10"/>
    </row>
    <row r="3">
      <c r="A3" s="60"/>
      <c r="B3" s="11"/>
      <c r="C3" s="11"/>
      <c r="D3" s="151"/>
      <c r="E3" s="152"/>
      <c r="F3" s="118" t="s">
        <v>8</v>
      </c>
      <c r="G3" s="3"/>
      <c r="H3" s="3"/>
      <c r="I3" s="3"/>
      <c r="J3" s="3"/>
      <c r="K3" s="4"/>
      <c r="L3" s="119" t="s">
        <v>9</v>
      </c>
      <c r="M3" s="3"/>
      <c r="N3" s="3"/>
      <c r="O3" s="4"/>
      <c r="P3" s="153"/>
      <c r="Q3" s="11"/>
      <c r="R3" s="11"/>
      <c r="S3" s="11"/>
      <c r="T3" s="10"/>
      <c r="U3" s="10"/>
    </row>
    <row r="4">
      <c r="A4" s="60"/>
      <c r="B4" s="14"/>
      <c r="C4" s="14"/>
      <c r="D4" s="154"/>
      <c r="E4" s="155"/>
      <c r="F4" s="120" t="s">
        <v>10</v>
      </c>
      <c r="G4" s="4"/>
      <c r="H4" s="120" t="s">
        <v>11</v>
      </c>
      <c r="I4" s="4"/>
      <c r="J4" s="120" t="s">
        <v>12</v>
      </c>
      <c r="K4" s="4"/>
      <c r="L4" s="121" t="s">
        <v>13</v>
      </c>
      <c r="M4" s="4"/>
      <c r="N4" s="121" t="s">
        <v>14</v>
      </c>
      <c r="O4" s="4"/>
      <c r="P4" s="156"/>
      <c r="Q4" s="11"/>
      <c r="R4" s="11"/>
      <c r="S4" s="11"/>
      <c r="T4" s="10"/>
      <c r="U4" s="10"/>
    </row>
    <row r="5">
      <c r="A5" s="60"/>
      <c r="B5" s="17"/>
      <c r="C5" s="17"/>
      <c r="D5" s="17"/>
      <c r="E5" s="103" t="s">
        <v>88</v>
      </c>
      <c r="F5" s="122" t="s">
        <v>31</v>
      </c>
      <c r="G5" s="123" t="s">
        <v>16</v>
      </c>
      <c r="H5" s="122" t="s">
        <v>31</v>
      </c>
      <c r="I5" s="123" t="s">
        <v>16</v>
      </c>
      <c r="J5" s="122" t="s">
        <v>31</v>
      </c>
      <c r="K5" s="123" t="s">
        <v>16</v>
      </c>
      <c r="L5" s="122" t="s">
        <v>31</v>
      </c>
      <c r="M5" s="123" t="s">
        <v>16</v>
      </c>
      <c r="N5" s="122" t="s">
        <v>31</v>
      </c>
      <c r="O5" s="157" t="s">
        <v>16</v>
      </c>
      <c r="P5" s="4"/>
      <c r="Q5" s="14"/>
      <c r="R5" s="14"/>
      <c r="S5" s="14"/>
      <c r="T5" s="10"/>
      <c r="U5" s="10"/>
    </row>
    <row r="6">
      <c r="A6" s="124"/>
      <c r="B6" s="65">
        <v>2.0</v>
      </c>
      <c r="C6" s="65">
        <v>7.0</v>
      </c>
      <c r="D6" s="125" t="s">
        <v>17</v>
      </c>
      <c r="E6" s="125" t="s">
        <v>89</v>
      </c>
      <c r="F6" s="24"/>
      <c r="G6" s="24"/>
      <c r="H6" s="23"/>
      <c r="J6" s="24"/>
      <c r="K6" s="23"/>
      <c r="L6" s="24"/>
      <c r="M6" s="23"/>
      <c r="N6" s="23"/>
      <c r="P6" s="24"/>
      <c r="Q6" s="26">
        <f>COUNTA(F6:N6)</f>
        <v>0</v>
      </c>
      <c r="R6" s="65">
        <v>68.0</v>
      </c>
      <c r="S6" s="64">
        <f t="shared" ref="S6:S24" si="1">Q6*100%/R6</f>
        <v>0</v>
      </c>
      <c r="T6" s="124"/>
      <c r="U6" s="124"/>
    </row>
    <row r="7">
      <c r="A7" s="124"/>
      <c r="B7" s="65">
        <v>3.0</v>
      </c>
      <c r="C7" s="65">
        <v>10.0</v>
      </c>
      <c r="D7" s="158" t="s">
        <v>48</v>
      </c>
      <c r="E7" s="125" t="s">
        <v>89</v>
      </c>
      <c r="F7" s="24"/>
      <c r="G7" s="23"/>
      <c r="H7" s="24"/>
      <c r="I7" s="23"/>
      <c r="J7" s="24"/>
      <c r="K7" s="24"/>
      <c r="L7" s="24"/>
      <c r="M7" s="23"/>
      <c r="N7" s="24"/>
      <c r="O7" s="23"/>
      <c r="P7" s="24"/>
      <c r="Q7" s="26">
        <f t="shared" ref="Q7:Q21" si="2">COUNTA(F7:O7)</f>
        <v>0</v>
      </c>
      <c r="R7" s="65">
        <v>102.0</v>
      </c>
      <c r="S7" s="64">
        <f t="shared" si="1"/>
        <v>0</v>
      </c>
      <c r="T7" s="124"/>
      <c r="U7" s="124"/>
    </row>
    <row r="8">
      <c r="A8" s="124"/>
      <c r="B8" s="65">
        <v>5.0</v>
      </c>
      <c r="C8" s="65">
        <v>14.0</v>
      </c>
      <c r="D8" s="14"/>
      <c r="E8" s="125" t="s">
        <v>90</v>
      </c>
      <c r="F8" s="24"/>
      <c r="G8" s="23"/>
      <c r="H8" s="24"/>
      <c r="I8" s="55"/>
      <c r="J8" s="24"/>
      <c r="K8" s="24"/>
      <c r="L8" s="24"/>
      <c r="M8" s="23"/>
      <c r="N8" s="24"/>
      <c r="O8" s="23"/>
      <c r="P8" s="24"/>
      <c r="Q8" s="26">
        <f t="shared" si="2"/>
        <v>0</v>
      </c>
      <c r="R8" s="65">
        <v>170.0</v>
      </c>
      <c r="S8" s="64">
        <f t="shared" si="1"/>
        <v>0</v>
      </c>
      <c r="T8" s="124"/>
      <c r="U8" s="124"/>
    </row>
    <row r="9">
      <c r="A9" s="124"/>
      <c r="B9" s="65">
        <v>4.0</v>
      </c>
      <c r="C9" s="65">
        <v>14.0</v>
      </c>
      <c r="D9" s="158" t="s">
        <v>19</v>
      </c>
      <c r="E9" s="125" t="s">
        <v>89</v>
      </c>
      <c r="F9" s="24"/>
      <c r="G9" s="25"/>
      <c r="H9" s="23"/>
      <c r="I9" s="127"/>
      <c r="J9" s="24"/>
      <c r="K9" s="23"/>
      <c r="L9" s="24"/>
      <c r="M9" s="25"/>
      <c r="N9" s="23"/>
      <c r="O9" s="55">
        <v>45057.0</v>
      </c>
      <c r="P9" s="25"/>
      <c r="Q9" s="26">
        <f t="shared" si="2"/>
        <v>1</v>
      </c>
      <c r="R9" s="65">
        <v>136.0</v>
      </c>
      <c r="S9" s="64">
        <f t="shared" si="1"/>
        <v>0.007352941176</v>
      </c>
      <c r="T9" s="124"/>
      <c r="U9" s="124"/>
    </row>
    <row r="10">
      <c r="A10" s="124"/>
      <c r="B10" s="65">
        <v>6.0</v>
      </c>
      <c r="C10" s="65">
        <v>14.0</v>
      </c>
      <c r="D10" s="14"/>
      <c r="E10" s="125" t="s">
        <v>90</v>
      </c>
      <c r="F10" s="24"/>
      <c r="G10" s="25"/>
      <c r="H10" s="24"/>
      <c r="I10" s="25"/>
      <c r="J10" s="24"/>
      <c r="K10" s="23"/>
      <c r="L10" s="24"/>
      <c r="M10" s="25"/>
      <c r="N10" s="23"/>
      <c r="O10" s="55">
        <v>45057.0</v>
      </c>
      <c r="P10" s="25"/>
      <c r="Q10" s="26">
        <f t="shared" si="2"/>
        <v>1</v>
      </c>
      <c r="R10" s="65">
        <v>204.0</v>
      </c>
      <c r="S10" s="64">
        <f t="shared" si="1"/>
        <v>0.004901960784</v>
      </c>
      <c r="T10" s="124"/>
      <c r="U10" s="124"/>
    </row>
    <row r="11">
      <c r="A11" s="124"/>
      <c r="B11" s="65">
        <v>4.0</v>
      </c>
      <c r="C11" s="65">
        <v>14.0</v>
      </c>
      <c r="D11" s="125" t="s">
        <v>64</v>
      </c>
      <c r="E11" s="125" t="s">
        <v>90</v>
      </c>
      <c r="F11" s="24"/>
      <c r="G11" s="23"/>
      <c r="H11" s="24"/>
      <c r="I11" s="23"/>
      <c r="J11" s="24"/>
      <c r="K11" s="23"/>
      <c r="L11" s="24"/>
      <c r="M11" s="23"/>
      <c r="N11" s="144"/>
      <c r="O11" s="55">
        <v>45065.0</v>
      </c>
      <c r="P11" s="23"/>
      <c r="Q11" s="108">
        <f t="shared" si="2"/>
        <v>1</v>
      </c>
      <c r="R11" s="65">
        <v>136.0</v>
      </c>
      <c r="S11" s="64">
        <f t="shared" si="1"/>
        <v>0.007352941176</v>
      </c>
      <c r="T11" s="124"/>
      <c r="U11" s="124"/>
    </row>
    <row r="12">
      <c r="A12" s="124"/>
      <c r="B12" s="65">
        <v>2.0</v>
      </c>
      <c r="C12" s="65">
        <v>7.0</v>
      </c>
      <c r="D12" s="158" t="s">
        <v>49</v>
      </c>
      <c r="E12" s="125" t="s">
        <v>89</v>
      </c>
      <c r="F12" s="24"/>
      <c r="G12" s="24"/>
      <c r="H12" s="24"/>
      <c r="I12" s="23"/>
      <c r="J12" s="24"/>
      <c r="K12" s="23"/>
      <c r="L12" s="24"/>
      <c r="M12" s="24"/>
      <c r="N12" s="24"/>
      <c r="O12" s="23">
        <v>45059.0</v>
      </c>
      <c r="P12" s="23"/>
      <c r="Q12" s="26">
        <f t="shared" si="2"/>
        <v>1</v>
      </c>
      <c r="R12" s="65">
        <v>68.0</v>
      </c>
      <c r="S12" s="64">
        <f t="shared" si="1"/>
        <v>0.01470588235</v>
      </c>
      <c r="T12" s="124"/>
      <c r="U12" s="124"/>
    </row>
    <row r="13">
      <c r="A13" s="124"/>
      <c r="B13" s="65">
        <v>2.0</v>
      </c>
      <c r="C13" s="65">
        <v>7.0</v>
      </c>
      <c r="D13" s="14"/>
      <c r="E13" s="125" t="s">
        <v>90</v>
      </c>
      <c r="F13" s="24"/>
      <c r="G13" s="55"/>
      <c r="H13" s="24"/>
      <c r="I13" s="55"/>
      <c r="J13" s="24"/>
      <c r="K13" s="25"/>
      <c r="L13" s="24"/>
      <c r="M13" s="23"/>
      <c r="N13" s="24"/>
      <c r="O13" s="55">
        <v>45059.0</v>
      </c>
      <c r="P13" s="25"/>
      <c r="Q13" s="26">
        <f t="shared" si="2"/>
        <v>1</v>
      </c>
      <c r="R13" s="65">
        <v>136.0</v>
      </c>
      <c r="S13" s="64">
        <f t="shared" si="1"/>
        <v>0.007352941176</v>
      </c>
      <c r="T13" s="124"/>
      <c r="U13" s="124"/>
    </row>
    <row r="14">
      <c r="A14" s="124"/>
      <c r="B14" s="65">
        <v>1.0</v>
      </c>
      <c r="C14" s="65">
        <v>3.0</v>
      </c>
      <c r="D14" s="125" t="s">
        <v>73</v>
      </c>
      <c r="E14" s="125" t="s">
        <v>89</v>
      </c>
      <c r="F14" s="24"/>
      <c r="G14" s="24"/>
      <c r="H14" s="24"/>
      <c r="I14" s="24"/>
      <c r="J14" s="24"/>
      <c r="K14" s="24"/>
      <c r="L14" s="24"/>
      <c r="M14" s="24"/>
      <c r="N14" s="24"/>
      <c r="O14" s="23">
        <v>45061.0</v>
      </c>
      <c r="P14" s="23"/>
      <c r="Q14" s="26">
        <f t="shared" si="2"/>
        <v>1</v>
      </c>
      <c r="R14" s="65">
        <v>34.0</v>
      </c>
      <c r="S14" s="64">
        <f t="shared" si="1"/>
        <v>0.02941176471</v>
      </c>
      <c r="T14" s="124"/>
      <c r="U14" s="124"/>
    </row>
    <row r="15">
      <c r="A15" s="124"/>
      <c r="B15" s="65">
        <v>3.0</v>
      </c>
      <c r="C15" s="65">
        <v>10.0</v>
      </c>
      <c r="D15" s="125" t="s">
        <v>24</v>
      </c>
      <c r="E15" s="125" t="s">
        <v>89</v>
      </c>
      <c r="F15" s="24"/>
      <c r="G15" s="24"/>
      <c r="H15" s="24"/>
      <c r="I15" s="24"/>
      <c r="J15" s="24"/>
      <c r="K15" s="23"/>
      <c r="L15" s="24"/>
      <c r="M15" s="24"/>
      <c r="N15" s="24"/>
      <c r="O15" s="23">
        <v>45063.0</v>
      </c>
      <c r="P15" s="23"/>
      <c r="Q15" s="26">
        <f t="shared" si="2"/>
        <v>1</v>
      </c>
      <c r="R15" s="65">
        <v>102.0</v>
      </c>
      <c r="S15" s="64">
        <f t="shared" si="1"/>
        <v>0.009803921569</v>
      </c>
      <c r="T15" s="124"/>
      <c r="U15" s="124"/>
    </row>
    <row r="16">
      <c r="A16" s="124"/>
      <c r="B16" s="65">
        <v>3.0</v>
      </c>
      <c r="C16" s="65">
        <v>10.0</v>
      </c>
      <c r="D16" s="158" t="s">
        <v>32</v>
      </c>
      <c r="E16" s="125" t="s">
        <v>89</v>
      </c>
      <c r="F16" s="24"/>
      <c r="G16" s="24"/>
      <c r="H16" s="24"/>
      <c r="I16" s="24"/>
      <c r="J16" s="24"/>
      <c r="K16" s="141"/>
      <c r="L16" s="24"/>
      <c r="M16" s="24"/>
      <c r="N16" s="24"/>
      <c r="O16" s="23"/>
      <c r="P16" s="23"/>
      <c r="Q16" s="26">
        <f t="shared" si="2"/>
        <v>0</v>
      </c>
      <c r="R16" s="65">
        <v>102.0</v>
      </c>
      <c r="S16" s="64">
        <f t="shared" si="1"/>
        <v>0</v>
      </c>
      <c r="T16" s="124"/>
      <c r="U16" s="124"/>
    </row>
    <row r="17">
      <c r="A17" s="124"/>
      <c r="B17" s="65">
        <v>5.0</v>
      </c>
      <c r="C17" s="65">
        <v>14.0</v>
      </c>
      <c r="D17" s="14"/>
      <c r="E17" s="125" t="s">
        <v>90</v>
      </c>
      <c r="F17" s="39"/>
      <c r="G17" s="42"/>
      <c r="H17" s="39"/>
      <c r="I17" s="42"/>
      <c r="J17" s="39"/>
      <c r="K17" s="159"/>
      <c r="L17" s="39"/>
      <c r="M17" s="42"/>
      <c r="N17" s="39"/>
      <c r="O17" s="42"/>
      <c r="P17" s="42"/>
      <c r="Q17" s="26">
        <f t="shared" si="2"/>
        <v>0</v>
      </c>
      <c r="R17" s="65">
        <v>170.0</v>
      </c>
      <c r="S17" s="64">
        <f t="shared" si="1"/>
        <v>0</v>
      </c>
      <c r="T17" s="124"/>
      <c r="U17" s="124"/>
    </row>
    <row r="18">
      <c r="A18" s="124"/>
      <c r="B18" s="65">
        <v>3.0</v>
      </c>
      <c r="C18" s="65">
        <v>10.0</v>
      </c>
      <c r="D18" s="128" t="s">
        <v>52</v>
      </c>
      <c r="E18" s="125" t="s">
        <v>90</v>
      </c>
      <c r="F18" s="39"/>
      <c r="G18" s="42"/>
      <c r="H18" s="39"/>
      <c r="I18" s="133"/>
      <c r="J18" s="39"/>
      <c r="K18" s="42"/>
      <c r="L18" s="39"/>
      <c r="M18" s="42"/>
      <c r="N18" s="39"/>
      <c r="O18" s="42">
        <v>45059.0</v>
      </c>
      <c r="P18" s="42"/>
      <c r="Q18" s="26">
        <f t="shared" si="2"/>
        <v>1</v>
      </c>
      <c r="R18" s="65">
        <v>102.0</v>
      </c>
      <c r="S18" s="64">
        <f t="shared" si="1"/>
        <v>0.009803921569</v>
      </c>
      <c r="T18" s="124"/>
      <c r="U18" s="124"/>
    </row>
    <row r="19">
      <c r="A19" s="124"/>
      <c r="B19" s="65">
        <v>2.0</v>
      </c>
      <c r="C19" s="70">
        <v>7.0</v>
      </c>
      <c r="D19" s="128" t="s">
        <v>59</v>
      </c>
      <c r="E19" s="125" t="s">
        <v>89</v>
      </c>
      <c r="F19" s="39"/>
      <c r="G19" s="39"/>
      <c r="H19" s="39"/>
      <c r="I19" s="42"/>
      <c r="J19" s="39"/>
      <c r="K19" s="42"/>
      <c r="L19" s="39"/>
      <c r="M19" s="42"/>
      <c r="N19" s="39"/>
      <c r="O19" s="129">
        <v>45065.0</v>
      </c>
      <c r="P19" s="134"/>
      <c r="Q19" s="26">
        <f t="shared" si="2"/>
        <v>1</v>
      </c>
      <c r="R19" s="70">
        <v>68.0</v>
      </c>
      <c r="S19" s="64">
        <f t="shared" si="1"/>
        <v>0.01470588235</v>
      </c>
      <c r="T19" s="124"/>
      <c r="U19" s="124"/>
    </row>
    <row r="20">
      <c r="A20" s="124"/>
      <c r="B20" s="65">
        <v>2.0</v>
      </c>
      <c r="C20" s="65">
        <v>7.0</v>
      </c>
      <c r="D20" s="128" t="s">
        <v>91</v>
      </c>
      <c r="E20" s="125" t="s">
        <v>90</v>
      </c>
      <c r="F20" s="39"/>
      <c r="G20" s="39"/>
      <c r="H20" s="39"/>
      <c r="I20" s="42"/>
      <c r="J20" s="39"/>
      <c r="K20" s="42"/>
      <c r="L20" s="39"/>
      <c r="M20" s="42"/>
      <c r="N20" s="39"/>
      <c r="O20" s="42"/>
      <c r="P20" s="42"/>
      <c r="Q20" s="108">
        <f t="shared" si="2"/>
        <v>0</v>
      </c>
      <c r="R20" s="65">
        <v>68.0</v>
      </c>
      <c r="S20" s="64">
        <f t="shared" si="1"/>
        <v>0</v>
      </c>
      <c r="T20" s="124"/>
      <c r="U20" s="124"/>
    </row>
    <row r="21" ht="15.75" customHeight="1">
      <c r="A21" s="124"/>
      <c r="B21" s="65">
        <v>2.0</v>
      </c>
      <c r="C21" s="65">
        <v>7.0</v>
      </c>
      <c r="D21" s="128" t="s">
        <v>92</v>
      </c>
      <c r="E21" s="125" t="s">
        <v>90</v>
      </c>
      <c r="F21" s="39"/>
      <c r="G21" s="39"/>
      <c r="H21" s="39"/>
      <c r="I21" s="42"/>
      <c r="J21" s="39"/>
      <c r="K21" s="42"/>
      <c r="L21" s="39"/>
      <c r="M21" s="42"/>
      <c r="N21" s="39"/>
      <c r="O21" s="42">
        <v>45068.0</v>
      </c>
      <c r="P21" s="39"/>
      <c r="Q21" s="26">
        <f t="shared" si="2"/>
        <v>1</v>
      </c>
      <c r="R21" s="65">
        <v>68.0</v>
      </c>
      <c r="S21" s="64">
        <f t="shared" si="1"/>
        <v>0.01470588235</v>
      </c>
      <c r="T21" s="124"/>
      <c r="U21" s="124"/>
    </row>
    <row r="22" ht="27.0" customHeight="1">
      <c r="A22" s="124"/>
      <c r="B22" s="65">
        <v>5.0</v>
      </c>
      <c r="C22" s="65">
        <v>14.0</v>
      </c>
      <c r="D22" s="128" t="s">
        <v>67</v>
      </c>
      <c r="E22" s="125" t="s">
        <v>90</v>
      </c>
      <c r="F22" s="39"/>
      <c r="G22" s="42"/>
      <c r="H22" s="39"/>
      <c r="I22" s="42"/>
      <c r="J22" s="39"/>
      <c r="K22" s="42"/>
      <c r="L22" s="39"/>
      <c r="M22" s="42"/>
      <c r="N22" s="39"/>
      <c r="O22" s="55">
        <v>45059.0</v>
      </c>
      <c r="P22" s="55"/>
      <c r="Q22" s="26">
        <f>COUNTA(F22:O22)+1</f>
        <v>2</v>
      </c>
      <c r="R22" s="65">
        <v>170.0</v>
      </c>
      <c r="S22" s="64">
        <f t="shared" si="1"/>
        <v>0.01176470588</v>
      </c>
      <c r="T22" s="124"/>
      <c r="U22" s="124"/>
    </row>
    <row r="23" ht="15.75" customHeight="1">
      <c r="A23" s="124"/>
      <c r="B23" s="65">
        <v>3.0</v>
      </c>
      <c r="C23" s="65">
        <v>10.0</v>
      </c>
      <c r="D23" s="128" t="s">
        <v>75</v>
      </c>
      <c r="E23" s="125" t="s">
        <v>90</v>
      </c>
      <c r="F23" s="39"/>
      <c r="G23" s="42"/>
      <c r="H23" s="39"/>
      <c r="I23" s="39"/>
      <c r="J23" s="39"/>
      <c r="K23" s="42"/>
      <c r="L23" s="39"/>
      <c r="M23" s="42"/>
      <c r="N23" s="39"/>
      <c r="O23" s="42">
        <v>45065.0</v>
      </c>
      <c r="P23" s="39"/>
      <c r="Q23" s="26">
        <f t="shared" ref="Q23:Q24" si="3">COUNTA(F23:O23)</f>
        <v>1</v>
      </c>
      <c r="R23" s="65">
        <v>102.0</v>
      </c>
      <c r="S23" s="64">
        <f t="shared" si="1"/>
        <v>0.009803921569</v>
      </c>
      <c r="T23" s="124"/>
      <c r="U23" s="124"/>
    </row>
    <row r="24" ht="15.75" customHeight="1">
      <c r="A24" s="124"/>
      <c r="B24" s="65">
        <v>1.0</v>
      </c>
      <c r="C24" s="65">
        <v>3.0</v>
      </c>
      <c r="D24" s="128" t="s">
        <v>93</v>
      </c>
      <c r="E24" s="125" t="s">
        <v>89</v>
      </c>
      <c r="F24" s="39"/>
      <c r="G24" s="42"/>
      <c r="H24" s="39"/>
      <c r="I24" s="39"/>
      <c r="J24" s="39"/>
      <c r="K24" s="42"/>
      <c r="L24" s="39"/>
      <c r="M24" s="42"/>
      <c r="N24" s="39"/>
      <c r="O24" s="42">
        <v>45071.0</v>
      </c>
      <c r="P24" s="42"/>
      <c r="Q24" s="26">
        <f t="shared" si="3"/>
        <v>1</v>
      </c>
      <c r="R24" s="65">
        <v>34.0</v>
      </c>
      <c r="S24" s="64">
        <f t="shared" si="1"/>
        <v>0.02941176471</v>
      </c>
      <c r="T24" s="124"/>
      <c r="U24" s="124"/>
    </row>
    <row r="25" ht="15.75" customHeight="1">
      <c r="A25" s="60"/>
      <c r="B25" s="60"/>
      <c r="C25" s="32">
        <f>SUM(C6:C16)</f>
        <v>110</v>
      </c>
      <c r="D25" s="60"/>
      <c r="E25" s="60"/>
      <c r="F25" s="61"/>
      <c r="G25" s="61"/>
      <c r="H25" s="61"/>
      <c r="I25" s="61"/>
      <c r="J25" s="61"/>
      <c r="K25" s="61"/>
      <c r="L25" s="61"/>
      <c r="M25" s="61"/>
      <c r="N25" s="61"/>
      <c r="O25" s="61" t="s">
        <v>25</v>
      </c>
      <c r="P25" s="61"/>
      <c r="Q25" s="71">
        <f>SUM(Q6:Q18)</f>
        <v>8</v>
      </c>
      <c r="R25" s="135">
        <f>SUM(R6:R24)</f>
        <v>2040</v>
      </c>
      <c r="S25" s="61"/>
      <c r="T25" s="60"/>
      <c r="U25" s="60"/>
    </row>
    <row r="26" ht="15.75" customHeight="1">
      <c r="A26" s="60"/>
      <c r="B26" s="60"/>
      <c r="C26" s="60"/>
      <c r="D26" s="60"/>
      <c r="E26" s="60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0"/>
      <c r="R26" s="61"/>
      <c r="S26" s="61"/>
      <c r="T26" s="60"/>
      <c r="U26" s="60"/>
    </row>
    <row r="27" ht="15.75" customHeight="1">
      <c r="A27" s="60"/>
      <c r="B27" s="60"/>
      <c r="C27" s="60"/>
      <c r="D27" s="60"/>
      <c r="E27" s="60"/>
      <c r="F27" s="61"/>
      <c r="G27" s="61"/>
      <c r="H27" s="61"/>
      <c r="I27" s="61"/>
      <c r="J27" s="61"/>
      <c r="K27" s="61"/>
      <c r="L27" s="61"/>
      <c r="M27" s="61"/>
      <c r="N27" s="61"/>
      <c r="O27" s="144"/>
      <c r="P27" s="144"/>
      <c r="Q27" s="160"/>
      <c r="R27" s="160"/>
      <c r="S27" s="61"/>
      <c r="T27" s="60"/>
      <c r="U27" s="60"/>
    </row>
    <row r="28" ht="15.75" customHeight="1">
      <c r="A28" s="60"/>
      <c r="B28" s="60"/>
      <c r="C28" s="60"/>
      <c r="D28" s="60"/>
      <c r="E28" s="60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0"/>
      <c r="R28" s="61"/>
      <c r="S28" s="61"/>
      <c r="T28" s="60"/>
      <c r="U28" s="60"/>
    </row>
    <row r="29" ht="15.75" customHeight="1">
      <c r="A29" s="60"/>
      <c r="B29" s="60"/>
      <c r="C29" s="60"/>
      <c r="D29" s="60"/>
      <c r="E29" s="60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0"/>
      <c r="R29" s="61"/>
      <c r="S29" s="61"/>
      <c r="T29" s="60"/>
      <c r="U29" s="60"/>
    </row>
    <row r="30" ht="15.75" customHeight="1">
      <c r="A30" s="60"/>
      <c r="B30" s="60"/>
      <c r="C30" s="60"/>
      <c r="D30" s="60"/>
      <c r="E30" s="60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0"/>
      <c r="R30" s="61"/>
      <c r="S30" s="61"/>
      <c r="T30" s="60"/>
      <c r="U30" s="60"/>
    </row>
    <row r="31" ht="15.75" customHeight="1">
      <c r="A31" s="60"/>
      <c r="B31" s="60"/>
      <c r="C31" s="60"/>
      <c r="D31" s="60"/>
      <c r="E31" s="60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0"/>
      <c r="R31" s="61"/>
      <c r="S31" s="61"/>
      <c r="T31" s="60"/>
      <c r="U31" s="60"/>
    </row>
    <row r="32" ht="15.75" customHeight="1">
      <c r="A32" s="60"/>
      <c r="B32" s="60"/>
      <c r="C32" s="60"/>
      <c r="D32" s="60"/>
      <c r="E32" s="60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0"/>
      <c r="R32" s="61"/>
      <c r="S32" s="61"/>
      <c r="T32" s="60"/>
      <c r="U32" s="60"/>
    </row>
    <row r="33" ht="15.75" customHeight="1">
      <c r="A33" s="60"/>
      <c r="B33" s="60"/>
      <c r="C33" s="60"/>
      <c r="D33" s="60"/>
      <c r="E33" s="60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0"/>
      <c r="R33" s="61"/>
      <c r="S33" s="61"/>
      <c r="T33" s="60"/>
      <c r="U33" s="60"/>
    </row>
    <row r="34" ht="15.75" customHeight="1">
      <c r="A34" s="60"/>
      <c r="B34" s="60"/>
      <c r="C34" s="60"/>
      <c r="D34" s="60"/>
      <c r="E34" s="60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0"/>
      <c r="R34" s="61"/>
      <c r="S34" s="61"/>
      <c r="T34" s="60"/>
      <c r="U34" s="60"/>
    </row>
    <row r="35" ht="15.75" customHeight="1">
      <c r="A35" s="60"/>
      <c r="B35" s="60"/>
      <c r="C35" s="60"/>
      <c r="D35" s="60"/>
      <c r="E35" s="60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0"/>
      <c r="R35" s="61"/>
      <c r="S35" s="61"/>
      <c r="T35" s="60"/>
      <c r="U35" s="60"/>
    </row>
    <row r="36" ht="15.75" customHeight="1">
      <c r="A36" s="60"/>
      <c r="B36" s="60"/>
      <c r="C36" s="60"/>
      <c r="D36" s="60"/>
      <c r="E36" s="60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0"/>
      <c r="R36" s="61"/>
      <c r="S36" s="61"/>
      <c r="T36" s="60"/>
      <c r="U36" s="60"/>
    </row>
    <row r="37" ht="15.75" customHeight="1">
      <c r="A37" s="60"/>
      <c r="B37" s="60"/>
      <c r="C37" s="60"/>
      <c r="D37" s="60"/>
      <c r="E37" s="60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0"/>
      <c r="R37" s="61"/>
      <c r="S37" s="61"/>
      <c r="T37" s="60"/>
      <c r="U37" s="60"/>
    </row>
    <row r="38" ht="15.75" customHeight="1">
      <c r="A38" s="60"/>
      <c r="B38" s="60"/>
      <c r="C38" s="60"/>
      <c r="D38" s="60"/>
      <c r="E38" s="60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0"/>
      <c r="R38" s="61"/>
      <c r="S38" s="61"/>
      <c r="T38" s="60"/>
      <c r="U38" s="60"/>
    </row>
    <row r="39" ht="15.75" customHeight="1">
      <c r="A39" s="60"/>
      <c r="B39" s="60"/>
      <c r="C39" s="60"/>
      <c r="D39" s="60"/>
      <c r="E39" s="6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0"/>
      <c r="R39" s="61"/>
      <c r="S39" s="61"/>
      <c r="T39" s="60"/>
      <c r="U39" s="60"/>
    </row>
    <row r="40" ht="15.75" customHeight="1">
      <c r="A40" s="60"/>
      <c r="B40" s="60"/>
      <c r="C40" s="60"/>
      <c r="D40" s="60"/>
      <c r="E40" s="60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0"/>
      <c r="R40" s="61"/>
      <c r="S40" s="61"/>
      <c r="T40" s="60"/>
      <c r="U40" s="60"/>
    </row>
    <row r="41" ht="15.75" customHeight="1">
      <c r="A41" s="60"/>
      <c r="B41" s="60"/>
      <c r="C41" s="60"/>
      <c r="D41" s="60"/>
      <c r="E41" s="60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0"/>
      <c r="R41" s="61"/>
      <c r="S41" s="61"/>
      <c r="T41" s="60"/>
      <c r="U41" s="60"/>
    </row>
    <row r="42" ht="15.75" customHeight="1">
      <c r="A42" s="60"/>
      <c r="B42" s="60"/>
      <c r="C42" s="60"/>
      <c r="D42" s="60"/>
      <c r="E42" s="60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0"/>
      <c r="R42" s="61"/>
      <c r="S42" s="61"/>
      <c r="T42" s="60"/>
      <c r="U42" s="60"/>
    </row>
    <row r="43" ht="15.75" customHeight="1">
      <c r="A43" s="60"/>
      <c r="B43" s="60"/>
      <c r="C43" s="60"/>
      <c r="D43" s="60"/>
      <c r="E43" s="60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0"/>
      <c r="R43" s="61"/>
      <c r="S43" s="61"/>
      <c r="T43" s="60"/>
      <c r="U43" s="60"/>
    </row>
    <row r="44" ht="15.75" customHeight="1">
      <c r="A44" s="60"/>
      <c r="B44" s="60"/>
      <c r="C44" s="60"/>
      <c r="D44" s="60"/>
      <c r="E44" s="60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0"/>
      <c r="R44" s="61"/>
      <c r="S44" s="61"/>
      <c r="T44" s="60"/>
      <c r="U44" s="60"/>
    </row>
    <row r="45" ht="15.75" customHeight="1">
      <c r="A45" s="60"/>
      <c r="B45" s="60"/>
      <c r="C45" s="60"/>
      <c r="D45" s="60"/>
      <c r="E45" s="60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0"/>
      <c r="R45" s="61"/>
      <c r="S45" s="61"/>
      <c r="T45" s="60"/>
      <c r="U45" s="60"/>
    </row>
    <row r="46" ht="15.75" customHeight="1">
      <c r="A46" s="60"/>
      <c r="B46" s="60"/>
      <c r="C46" s="60"/>
      <c r="D46" s="60"/>
      <c r="E46" s="60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0"/>
      <c r="R46" s="61"/>
      <c r="S46" s="61"/>
      <c r="T46" s="60"/>
      <c r="U46" s="60"/>
    </row>
    <row r="47" ht="15.75" customHeight="1">
      <c r="A47" s="60"/>
      <c r="B47" s="60"/>
      <c r="C47" s="60"/>
      <c r="D47" s="60"/>
      <c r="E47" s="60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0"/>
      <c r="R47" s="61"/>
      <c r="S47" s="61"/>
      <c r="T47" s="60"/>
      <c r="U47" s="60"/>
    </row>
    <row r="48" ht="15.75" customHeight="1">
      <c r="A48" s="60"/>
      <c r="B48" s="60"/>
      <c r="C48" s="60"/>
      <c r="D48" s="60"/>
      <c r="E48" s="60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0"/>
      <c r="R48" s="61"/>
      <c r="S48" s="61"/>
      <c r="T48" s="60"/>
      <c r="U48" s="60"/>
    </row>
    <row r="49" ht="15.75" customHeight="1">
      <c r="A49" s="60"/>
      <c r="B49" s="60"/>
      <c r="C49" s="60"/>
      <c r="D49" s="60"/>
      <c r="E49" s="60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0"/>
      <c r="R49" s="61"/>
      <c r="S49" s="61"/>
      <c r="T49" s="60"/>
      <c r="U49" s="60"/>
    </row>
    <row r="50" ht="15.75" customHeight="1">
      <c r="A50" s="60"/>
      <c r="B50" s="60"/>
      <c r="C50" s="60"/>
      <c r="D50" s="60"/>
      <c r="E50" s="60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0"/>
      <c r="R50" s="61"/>
      <c r="S50" s="61"/>
      <c r="T50" s="60"/>
      <c r="U50" s="60"/>
    </row>
    <row r="51" ht="15.75" customHeight="1">
      <c r="A51" s="60"/>
      <c r="B51" s="60"/>
      <c r="C51" s="60"/>
      <c r="D51" s="60"/>
      <c r="E51" s="60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0"/>
      <c r="R51" s="61"/>
      <c r="S51" s="61"/>
      <c r="T51" s="60"/>
      <c r="U51" s="60"/>
    </row>
    <row r="52" ht="15.75" customHeight="1">
      <c r="A52" s="60"/>
      <c r="B52" s="60"/>
      <c r="C52" s="60"/>
      <c r="D52" s="60"/>
      <c r="E52" s="60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0"/>
      <c r="R52" s="61"/>
      <c r="S52" s="61"/>
      <c r="T52" s="60"/>
      <c r="U52" s="60"/>
    </row>
    <row r="53" ht="15.75" customHeight="1">
      <c r="A53" s="60"/>
      <c r="B53" s="60"/>
      <c r="C53" s="60"/>
      <c r="D53" s="60"/>
      <c r="E53" s="60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0"/>
      <c r="R53" s="61"/>
      <c r="S53" s="61"/>
      <c r="T53" s="60"/>
      <c r="U53" s="60"/>
    </row>
    <row r="54" ht="15.75" customHeight="1">
      <c r="A54" s="60"/>
      <c r="B54" s="60"/>
      <c r="C54" s="60"/>
      <c r="D54" s="60"/>
      <c r="E54" s="60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0"/>
      <c r="R54" s="61"/>
      <c r="S54" s="61"/>
      <c r="T54" s="60"/>
      <c r="U54" s="60"/>
    </row>
    <row r="55" ht="15.75" customHeight="1">
      <c r="A55" s="60"/>
      <c r="B55" s="60"/>
      <c r="C55" s="60"/>
      <c r="D55" s="60"/>
      <c r="E55" s="60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0"/>
      <c r="R55" s="61"/>
      <c r="S55" s="61"/>
      <c r="T55" s="60"/>
      <c r="U55" s="60"/>
    </row>
    <row r="56" ht="15.75" customHeight="1">
      <c r="A56" s="60"/>
      <c r="B56" s="60"/>
      <c r="C56" s="60"/>
      <c r="D56" s="60"/>
      <c r="E56" s="60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0"/>
      <c r="R56" s="61"/>
      <c r="S56" s="61"/>
      <c r="T56" s="60"/>
      <c r="U56" s="60"/>
    </row>
    <row r="57" ht="15.75" customHeight="1">
      <c r="A57" s="60"/>
      <c r="B57" s="60"/>
      <c r="C57" s="60"/>
      <c r="D57" s="60"/>
      <c r="E57" s="60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0"/>
      <c r="R57" s="61"/>
      <c r="S57" s="61"/>
      <c r="T57" s="60"/>
      <c r="U57" s="60"/>
    </row>
    <row r="58" ht="15.75" customHeight="1">
      <c r="A58" s="60"/>
      <c r="B58" s="60"/>
      <c r="C58" s="60"/>
      <c r="D58" s="60"/>
      <c r="E58" s="60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0"/>
      <c r="R58" s="61"/>
      <c r="S58" s="61"/>
      <c r="T58" s="60"/>
      <c r="U58" s="60"/>
    </row>
    <row r="59" ht="15.75" customHeight="1">
      <c r="A59" s="60"/>
      <c r="B59" s="60"/>
      <c r="C59" s="60"/>
      <c r="D59" s="60"/>
      <c r="E59" s="60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0"/>
      <c r="R59" s="61"/>
      <c r="S59" s="61"/>
      <c r="T59" s="60"/>
      <c r="U59" s="60"/>
    </row>
    <row r="60" ht="15.75" customHeight="1">
      <c r="A60" s="60"/>
      <c r="B60" s="60"/>
      <c r="C60" s="60"/>
      <c r="D60" s="60"/>
      <c r="E60" s="60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0"/>
      <c r="R60" s="61"/>
      <c r="S60" s="61"/>
      <c r="T60" s="60"/>
      <c r="U60" s="60"/>
    </row>
    <row r="61" ht="15.75" customHeight="1">
      <c r="A61" s="60"/>
      <c r="B61" s="60"/>
      <c r="C61" s="60"/>
      <c r="D61" s="60"/>
      <c r="E61" s="60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0"/>
      <c r="R61" s="61"/>
      <c r="S61" s="61"/>
      <c r="T61" s="60"/>
      <c r="U61" s="60"/>
    </row>
    <row r="62" ht="15.75" customHeight="1">
      <c r="A62" s="60"/>
      <c r="B62" s="60"/>
      <c r="C62" s="60"/>
      <c r="D62" s="60"/>
      <c r="E62" s="60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0"/>
      <c r="R62" s="61"/>
      <c r="S62" s="61"/>
      <c r="T62" s="60"/>
      <c r="U62" s="60"/>
    </row>
    <row r="63" ht="15.75" customHeight="1">
      <c r="A63" s="60"/>
      <c r="B63" s="60"/>
      <c r="C63" s="60"/>
      <c r="D63" s="60"/>
      <c r="E63" s="60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0"/>
      <c r="R63" s="61"/>
      <c r="S63" s="61"/>
      <c r="T63" s="60"/>
      <c r="U63" s="60"/>
    </row>
    <row r="64" ht="15.75" customHeight="1">
      <c r="A64" s="60"/>
      <c r="B64" s="60"/>
      <c r="C64" s="60"/>
      <c r="D64" s="60"/>
      <c r="E64" s="60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0"/>
      <c r="R64" s="61"/>
      <c r="S64" s="61"/>
      <c r="T64" s="60"/>
      <c r="U64" s="60"/>
    </row>
    <row r="65" ht="15.75" customHeight="1">
      <c r="A65" s="60"/>
      <c r="B65" s="60"/>
      <c r="C65" s="60"/>
      <c r="D65" s="60"/>
      <c r="E65" s="60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0"/>
      <c r="R65" s="61"/>
      <c r="S65" s="61"/>
      <c r="T65" s="60"/>
      <c r="U65" s="60"/>
    </row>
    <row r="66" ht="15.75" customHeight="1">
      <c r="A66" s="60"/>
      <c r="B66" s="60"/>
      <c r="C66" s="60"/>
      <c r="D66" s="60"/>
      <c r="E66" s="60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0"/>
      <c r="R66" s="61"/>
      <c r="S66" s="61"/>
      <c r="T66" s="60"/>
      <c r="U66" s="60"/>
    </row>
    <row r="67" ht="15.75" customHeight="1">
      <c r="A67" s="60"/>
      <c r="B67" s="60"/>
      <c r="C67" s="60"/>
      <c r="D67" s="60"/>
      <c r="E67" s="60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0"/>
      <c r="R67" s="61"/>
      <c r="S67" s="61"/>
      <c r="T67" s="60"/>
      <c r="U67" s="60"/>
    </row>
    <row r="68" ht="15.75" customHeight="1">
      <c r="A68" s="60"/>
      <c r="B68" s="60"/>
      <c r="C68" s="60"/>
      <c r="D68" s="60"/>
      <c r="E68" s="60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0"/>
      <c r="R68" s="61"/>
      <c r="S68" s="61"/>
      <c r="T68" s="60"/>
      <c r="U68" s="60"/>
    </row>
    <row r="69" ht="15.75" customHeight="1">
      <c r="A69" s="60"/>
      <c r="B69" s="60"/>
      <c r="C69" s="60"/>
      <c r="D69" s="60"/>
      <c r="E69" s="60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0"/>
      <c r="R69" s="61"/>
      <c r="S69" s="61"/>
      <c r="T69" s="60"/>
      <c r="U69" s="60"/>
    </row>
    <row r="70" ht="15.75" customHeight="1">
      <c r="A70" s="60"/>
      <c r="B70" s="60"/>
      <c r="C70" s="60"/>
      <c r="D70" s="60"/>
      <c r="E70" s="60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0"/>
      <c r="R70" s="61"/>
      <c r="S70" s="61"/>
      <c r="T70" s="60"/>
      <c r="U70" s="60"/>
    </row>
    <row r="71" ht="15.75" customHeight="1">
      <c r="A71" s="60"/>
      <c r="B71" s="60"/>
      <c r="C71" s="60"/>
      <c r="D71" s="60"/>
      <c r="E71" s="60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0"/>
      <c r="R71" s="61"/>
      <c r="S71" s="61"/>
      <c r="T71" s="60"/>
      <c r="U71" s="60"/>
    </row>
    <row r="72" ht="15.75" customHeight="1">
      <c r="A72" s="60"/>
      <c r="B72" s="60"/>
      <c r="C72" s="60"/>
      <c r="D72" s="60"/>
      <c r="E72" s="60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0"/>
      <c r="R72" s="61"/>
      <c r="S72" s="61"/>
      <c r="T72" s="60"/>
      <c r="U72" s="60"/>
    </row>
    <row r="73" ht="15.75" customHeight="1">
      <c r="A73" s="60"/>
      <c r="B73" s="60"/>
      <c r="C73" s="60"/>
      <c r="D73" s="60"/>
      <c r="E73" s="60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0"/>
      <c r="R73" s="61"/>
      <c r="S73" s="61"/>
      <c r="T73" s="60"/>
      <c r="U73" s="60"/>
    </row>
    <row r="74" ht="15.75" customHeight="1">
      <c r="A74" s="60"/>
      <c r="B74" s="60"/>
      <c r="C74" s="60"/>
      <c r="D74" s="60"/>
      <c r="E74" s="60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0"/>
      <c r="R74" s="61"/>
      <c r="S74" s="61"/>
      <c r="T74" s="60"/>
      <c r="U74" s="60"/>
    </row>
    <row r="75" ht="15.75" customHeight="1">
      <c r="A75" s="60"/>
      <c r="B75" s="60"/>
      <c r="C75" s="60"/>
      <c r="D75" s="60"/>
      <c r="E75" s="60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0"/>
      <c r="R75" s="61"/>
      <c r="S75" s="61"/>
      <c r="T75" s="60"/>
      <c r="U75" s="60"/>
    </row>
    <row r="76" ht="15.75" customHeight="1">
      <c r="A76" s="60"/>
      <c r="B76" s="60"/>
      <c r="C76" s="60"/>
      <c r="D76" s="60"/>
      <c r="E76" s="60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0"/>
      <c r="R76" s="61"/>
      <c r="S76" s="61"/>
      <c r="T76" s="60"/>
      <c r="U76" s="60"/>
    </row>
    <row r="77" ht="15.75" customHeight="1">
      <c r="A77" s="60"/>
      <c r="B77" s="60"/>
      <c r="C77" s="60"/>
      <c r="D77" s="60"/>
      <c r="E77" s="60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0"/>
      <c r="R77" s="61"/>
      <c r="S77" s="61"/>
      <c r="T77" s="60"/>
      <c r="U77" s="60"/>
    </row>
    <row r="78" ht="15.75" customHeight="1">
      <c r="A78" s="60"/>
      <c r="B78" s="60"/>
      <c r="C78" s="60"/>
      <c r="D78" s="60"/>
      <c r="E78" s="60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0"/>
      <c r="R78" s="61"/>
      <c r="S78" s="61"/>
      <c r="T78" s="60"/>
      <c r="U78" s="60"/>
    </row>
    <row r="79" ht="15.75" customHeight="1">
      <c r="A79" s="60"/>
      <c r="B79" s="60"/>
      <c r="C79" s="60"/>
      <c r="D79" s="60"/>
      <c r="E79" s="60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0"/>
      <c r="R79" s="61"/>
      <c r="S79" s="61"/>
      <c r="T79" s="60"/>
      <c r="U79" s="60"/>
    </row>
    <row r="80" ht="15.75" customHeight="1">
      <c r="A80" s="60"/>
      <c r="B80" s="60"/>
      <c r="C80" s="60"/>
      <c r="D80" s="60"/>
      <c r="E80" s="60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0"/>
      <c r="R80" s="61"/>
      <c r="S80" s="61"/>
      <c r="T80" s="60"/>
      <c r="U80" s="60"/>
    </row>
    <row r="81" ht="15.75" customHeight="1">
      <c r="A81" s="60"/>
      <c r="B81" s="60"/>
      <c r="C81" s="60"/>
      <c r="D81" s="60"/>
      <c r="E81" s="60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0"/>
      <c r="R81" s="61"/>
      <c r="S81" s="61"/>
      <c r="T81" s="60"/>
      <c r="U81" s="60"/>
    </row>
    <row r="82" ht="15.75" customHeight="1">
      <c r="A82" s="60"/>
      <c r="B82" s="60"/>
      <c r="C82" s="60"/>
      <c r="D82" s="60"/>
      <c r="E82" s="60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0"/>
      <c r="R82" s="61"/>
      <c r="S82" s="61"/>
      <c r="T82" s="60"/>
      <c r="U82" s="60"/>
    </row>
    <row r="83" ht="15.75" customHeight="1">
      <c r="A83" s="60"/>
      <c r="B83" s="60"/>
      <c r="C83" s="60"/>
      <c r="D83" s="60"/>
      <c r="E83" s="60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0"/>
      <c r="R83" s="61"/>
      <c r="S83" s="61"/>
      <c r="T83" s="60"/>
      <c r="U83" s="60"/>
    </row>
    <row r="84" ht="15.75" customHeight="1">
      <c r="A84" s="60"/>
      <c r="B84" s="60"/>
      <c r="C84" s="60"/>
      <c r="D84" s="60"/>
      <c r="E84" s="60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0"/>
      <c r="R84" s="61"/>
      <c r="S84" s="61"/>
      <c r="T84" s="60"/>
      <c r="U84" s="60"/>
    </row>
    <row r="85" ht="15.75" customHeight="1">
      <c r="A85" s="60"/>
      <c r="B85" s="60"/>
      <c r="C85" s="60"/>
      <c r="D85" s="60"/>
      <c r="E85" s="60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0"/>
      <c r="R85" s="61"/>
      <c r="S85" s="61"/>
      <c r="T85" s="60"/>
      <c r="U85" s="60"/>
    </row>
    <row r="86" ht="15.75" customHeight="1">
      <c r="A86" s="60"/>
      <c r="B86" s="60"/>
      <c r="C86" s="60"/>
      <c r="D86" s="60"/>
      <c r="E86" s="60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0"/>
      <c r="R86" s="61"/>
      <c r="S86" s="61"/>
      <c r="T86" s="60"/>
      <c r="U86" s="60"/>
    </row>
    <row r="87" ht="15.75" customHeight="1">
      <c r="A87" s="60"/>
      <c r="B87" s="60"/>
      <c r="C87" s="60"/>
      <c r="D87" s="60"/>
      <c r="E87" s="60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0"/>
      <c r="R87" s="61"/>
      <c r="S87" s="61"/>
      <c r="T87" s="60"/>
      <c r="U87" s="60"/>
    </row>
    <row r="88" ht="15.75" customHeight="1">
      <c r="A88" s="60"/>
      <c r="B88" s="60"/>
      <c r="C88" s="60"/>
      <c r="D88" s="60"/>
      <c r="E88" s="60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0"/>
      <c r="R88" s="61"/>
      <c r="S88" s="61"/>
      <c r="T88" s="60"/>
      <c r="U88" s="60"/>
    </row>
    <row r="89" ht="15.75" customHeight="1">
      <c r="A89" s="60"/>
      <c r="B89" s="60"/>
      <c r="C89" s="60"/>
      <c r="D89" s="60"/>
      <c r="E89" s="60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0"/>
      <c r="R89" s="61"/>
      <c r="S89" s="61"/>
      <c r="T89" s="60"/>
      <c r="U89" s="60"/>
    </row>
    <row r="90" ht="15.75" customHeight="1">
      <c r="A90" s="60"/>
      <c r="B90" s="60"/>
      <c r="C90" s="60"/>
      <c r="D90" s="60"/>
      <c r="E90" s="60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0"/>
      <c r="R90" s="61"/>
      <c r="S90" s="61"/>
      <c r="T90" s="60"/>
      <c r="U90" s="60"/>
    </row>
    <row r="91" ht="15.75" customHeight="1">
      <c r="A91" s="60"/>
      <c r="B91" s="60"/>
      <c r="C91" s="60"/>
      <c r="D91" s="60"/>
      <c r="E91" s="60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0"/>
      <c r="R91" s="61"/>
      <c r="S91" s="61"/>
      <c r="T91" s="60"/>
      <c r="U91" s="60"/>
    </row>
    <row r="92" ht="15.75" customHeight="1">
      <c r="A92" s="60"/>
      <c r="B92" s="60"/>
      <c r="C92" s="60"/>
      <c r="D92" s="60"/>
      <c r="E92" s="60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0"/>
      <c r="R92" s="61"/>
      <c r="S92" s="61"/>
      <c r="T92" s="60"/>
      <c r="U92" s="60"/>
    </row>
    <row r="93" ht="15.75" customHeight="1">
      <c r="A93" s="60"/>
      <c r="B93" s="60"/>
      <c r="C93" s="60"/>
      <c r="D93" s="60"/>
      <c r="E93" s="60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0"/>
      <c r="R93" s="61"/>
      <c r="S93" s="61"/>
      <c r="T93" s="60"/>
      <c r="U93" s="60"/>
    </row>
    <row r="94" ht="15.75" customHeight="1">
      <c r="A94" s="60"/>
      <c r="B94" s="60"/>
      <c r="C94" s="60"/>
      <c r="D94" s="60"/>
      <c r="E94" s="60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0"/>
      <c r="R94" s="61"/>
      <c r="S94" s="61"/>
      <c r="T94" s="60"/>
      <c r="U94" s="60"/>
    </row>
    <row r="95" ht="15.75" customHeight="1">
      <c r="A95" s="60"/>
      <c r="B95" s="60"/>
      <c r="C95" s="60"/>
      <c r="D95" s="60"/>
      <c r="E95" s="60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0"/>
      <c r="R95" s="61"/>
      <c r="S95" s="61"/>
      <c r="T95" s="60"/>
      <c r="U95" s="60"/>
    </row>
    <row r="96" ht="15.75" customHeight="1">
      <c r="A96" s="60"/>
      <c r="B96" s="60"/>
      <c r="C96" s="60"/>
      <c r="D96" s="60"/>
      <c r="E96" s="60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0"/>
      <c r="R96" s="61"/>
      <c r="S96" s="61"/>
      <c r="T96" s="60"/>
      <c r="U96" s="60"/>
    </row>
    <row r="97" ht="15.75" customHeight="1">
      <c r="A97" s="60"/>
      <c r="B97" s="60"/>
      <c r="C97" s="60"/>
      <c r="D97" s="60"/>
      <c r="E97" s="60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0"/>
      <c r="R97" s="61"/>
      <c r="S97" s="61"/>
      <c r="T97" s="60"/>
      <c r="U97" s="60"/>
    </row>
    <row r="98" ht="15.75" customHeight="1">
      <c r="A98" s="60"/>
      <c r="B98" s="60"/>
      <c r="C98" s="60"/>
      <c r="D98" s="60"/>
      <c r="E98" s="60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0"/>
      <c r="R98" s="61"/>
      <c r="S98" s="61"/>
      <c r="T98" s="60"/>
      <c r="U98" s="60"/>
    </row>
    <row r="99" ht="15.75" customHeight="1">
      <c r="A99" s="60"/>
      <c r="B99" s="60"/>
      <c r="C99" s="60"/>
      <c r="D99" s="60"/>
      <c r="E99" s="60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0"/>
      <c r="R99" s="61"/>
      <c r="S99" s="61"/>
      <c r="T99" s="60"/>
      <c r="U99" s="60"/>
    </row>
    <row r="100" ht="15.75" customHeight="1">
      <c r="A100" s="60"/>
      <c r="B100" s="60"/>
      <c r="C100" s="60"/>
      <c r="D100" s="60"/>
      <c r="E100" s="60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0"/>
      <c r="R100" s="61"/>
      <c r="S100" s="61"/>
      <c r="T100" s="60"/>
      <c r="U100" s="60"/>
    </row>
    <row r="101" ht="15.75" customHeight="1">
      <c r="A101" s="60"/>
      <c r="B101" s="60"/>
      <c r="C101" s="60"/>
      <c r="D101" s="60"/>
      <c r="E101" s="60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0"/>
      <c r="R101" s="61"/>
      <c r="S101" s="61"/>
      <c r="T101" s="60"/>
      <c r="U101" s="60"/>
    </row>
    <row r="102" ht="15.75" customHeight="1">
      <c r="A102" s="60"/>
      <c r="B102" s="60"/>
      <c r="C102" s="60"/>
      <c r="D102" s="60"/>
      <c r="E102" s="60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0"/>
      <c r="R102" s="61"/>
      <c r="S102" s="61"/>
      <c r="T102" s="60"/>
      <c r="U102" s="60"/>
    </row>
    <row r="103" ht="15.75" customHeight="1">
      <c r="A103" s="60"/>
      <c r="B103" s="60"/>
      <c r="C103" s="60"/>
      <c r="D103" s="60"/>
      <c r="E103" s="60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0"/>
      <c r="R103" s="61"/>
      <c r="S103" s="61"/>
      <c r="T103" s="60"/>
      <c r="U103" s="60"/>
    </row>
    <row r="104" ht="15.75" customHeight="1">
      <c r="A104" s="60"/>
      <c r="B104" s="60"/>
      <c r="C104" s="60"/>
      <c r="D104" s="60"/>
      <c r="E104" s="60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0"/>
      <c r="R104" s="61"/>
      <c r="S104" s="61"/>
      <c r="T104" s="60"/>
      <c r="U104" s="60"/>
    </row>
    <row r="105" ht="15.75" customHeight="1">
      <c r="A105" s="60"/>
      <c r="B105" s="60"/>
      <c r="C105" s="60"/>
      <c r="D105" s="60"/>
      <c r="E105" s="60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0"/>
      <c r="R105" s="61"/>
      <c r="S105" s="61"/>
      <c r="T105" s="60"/>
      <c r="U105" s="60"/>
    </row>
    <row r="106" ht="15.75" customHeight="1">
      <c r="A106" s="60"/>
      <c r="B106" s="60"/>
      <c r="C106" s="60"/>
      <c r="D106" s="60"/>
      <c r="E106" s="60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0"/>
      <c r="R106" s="61"/>
      <c r="S106" s="61"/>
      <c r="T106" s="60"/>
      <c r="U106" s="60"/>
    </row>
    <row r="107" ht="15.75" customHeight="1">
      <c r="A107" s="60"/>
      <c r="B107" s="60"/>
      <c r="C107" s="60"/>
      <c r="D107" s="60"/>
      <c r="E107" s="60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0"/>
      <c r="R107" s="61"/>
      <c r="S107" s="61"/>
      <c r="T107" s="60"/>
      <c r="U107" s="60"/>
    </row>
    <row r="108" ht="15.75" customHeight="1">
      <c r="A108" s="60"/>
      <c r="B108" s="60"/>
      <c r="C108" s="60"/>
      <c r="D108" s="60"/>
      <c r="E108" s="60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0"/>
      <c r="R108" s="61"/>
      <c r="S108" s="61"/>
      <c r="T108" s="60"/>
      <c r="U108" s="60"/>
    </row>
    <row r="109" ht="15.75" customHeight="1">
      <c r="A109" s="60"/>
      <c r="B109" s="60"/>
      <c r="C109" s="60"/>
      <c r="D109" s="60"/>
      <c r="E109" s="60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0"/>
      <c r="R109" s="61"/>
      <c r="S109" s="61"/>
      <c r="T109" s="60"/>
      <c r="U109" s="60"/>
    </row>
    <row r="110" ht="15.75" customHeight="1">
      <c r="A110" s="60"/>
      <c r="B110" s="60"/>
      <c r="C110" s="60"/>
      <c r="D110" s="60"/>
      <c r="E110" s="60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0"/>
      <c r="R110" s="61"/>
      <c r="S110" s="61"/>
      <c r="T110" s="60"/>
      <c r="U110" s="60"/>
    </row>
    <row r="111" ht="15.75" customHeight="1">
      <c r="A111" s="60"/>
      <c r="B111" s="60"/>
      <c r="C111" s="60"/>
      <c r="D111" s="60"/>
      <c r="E111" s="60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0"/>
      <c r="R111" s="61"/>
      <c r="S111" s="61"/>
      <c r="T111" s="60"/>
      <c r="U111" s="60"/>
    </row>
    <row r="112" ht="15.75" customHeight="1">
      <c r="A112" s="60"/>
      <c r="B112" s="60"/>
      <c r="C112" s="60"/>
      <c r="D112" s="60"/>
      <c r="E112" s="60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0"/>
      <c r="R112" s="61"/>
      <c r="S112" s="61"/>
      <c r="T112" s="60"/>
      <c r="U112" s="60"/>
    </row>
    <row r="113" ht="15.75" customHeight="1">
      <c r="A113" s="60"/>
      <c r="B113" s="60"/>
      <c r="C113" s="60"/>
      <c r="D113" s="60"/>
      <c r="E113" s="60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0"/>
      <c r="R113" s="61"/>
      <c r="S113" s="61"/>
      <c r="T113" s="60"/>
      <c r="U113" s="60"/>
    </row>
    <row r="114" ht="15.75" customHeight="1">
      <c r="A114" s="60"/>
      <c r="B114" s="60"/>
      <c r="C114" s="60"/>
      <c r="D114" s="60"/>
      <c r="E114" s="60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0"/>
      <c r="R114" s="61"/>
      <c r="S114" s="61"/>
      <c r="T114" s="60"/>
      <c r="U114" s="60"/>
    </row>
    <row r="115" ht="15.75" customHeight="1">
      <c r="A115" s="60"/>
      <c r="B115" s="60"/>
      <c r="C115" s="60"/>
      <c r="D115" s="60"/>
      <c r="E115" s="60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0"/>
      <c r="R115" s="61"/>
      <c r="S115" s="61"/>
      <c r="T115" s="60"/>
      <c r="U115" s="60"/>
    </row>
    <row r="116" ht="15.75" customHeight="1">
      <c r="A116" s="60"/>
      <c r="B116" s="60"/>
      <c r="C116" s="60"/>
      <c r="D116" s="60"/>
      <c r="E116" s="60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0"/>
      <c r="R116" s="61"/>
      <c r="S116" s="61"/>
      <c r="T116" s="60"/>
      <c r="U116" s="60"/>
    </row>
    <row r="117" ht="15.75" customHeight="1">
      <c r="A117" s="60"/>
      <c r="B117" s="60"/>
      <c r="C117" s="60"/>
      <c r="D117" s="60"/>
      <c r="E117" s="60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0"/>
      <c r="R117" s="61"/>
      <c r="S117" s="61"/>
      <c r="T117" s="60"/>
      <c r="U117" s="60"/>
    </row>
    <row r="118" ht="15.75" customHeight="1">
      <c r="A118" s="60"/>
      <c r="B118" s="60"/>
      <c r="C118" s="60"/>
      <c r="D118" s="60"/>
      <c r="E118" s="60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0"/>
      <c r="R118" s="61"/>
      <c r="S118" s="61"/>
      <c r="T118" s="60"/>
      <c r="U118" s="60"/>
    </row>
    <row r="119" ht="15.75" customHeight="1">
      <c r="A119" s="60"/>
      <c r="B119" s="60"/>
      <c r="C119" s="60"/>
      <c r="D119" s="60"/>
      <c r="E119" s="60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0"/>
      <c r="R119" s="61"/>
      <c r="S119" s="61"/>
      <c r="T119" s="60"/>
      <c r="U119" s="60"/>
    </row>
    <row r="120" ht="15.75" customHeight="1">
      <c r="A120" s="60"/>
      <c r="B120" s="60"/>
      <c r="C120" s="60"/>
      <c r="D120" s="60"/>
      <c r="E120" s="60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0"/>
      <c r="R120" s="61"/>
      <c r="S120" s="61"/>
      <c r="T120" s="60"/>
      <c r="U120" s="60"/>
    </row>
    <row r="121" ht="15.75" customHeight="1">
      <c r="A121" s="60"/>
      <c r="B121" s="60"/>
      <c r="C121" s="60"/>
      <c r="D121" s="60"/>
      <c r="E121" s="60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0"/>
      <c r="R121" s="61"/>
      <c r="S121" s="61"/>
      <c r="T121" s="60"/>
      <c r="U121" s="60"/>
    </row>
    <row r="122" ht="15.75" customHeight="1">
      <c r="A122" s="60"/>
      <c r="B122" s="60"/>
      <c r="C122" s="60"/>
      <c r="D122" s="60"/>
      <c r="E122" s="60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0"/>
      <c r="R122" s="61"/>
      <c r="S122" s="61"/>
      <c r="T122" s="60"/>
      <c r="U122" s="60"/>
    </row>
    <row r="123" ht="15.75" customHeight="1">
      <c r="A123" s="60"/>
      <c r="B123" s="60"/>
      <c r="C123" s="60"/>
      <c r="D123" s="60"/>
      <c r="E123" s="60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0"/>
      <c r="R123" s="61"/>
      <c r="S123" s="61"/>
      <c r="T123" s="60"/>
      <c r="U123" s="60"/>
    </row>
    <row r="124" ht="15.75" customHeight="1">
      <c r="A124" s="60"/>
      <c r="B124" s="60"/>
      <c r="C124" s="60"/>
      <c r="D124" s="60"/>
      <c r="E124" s="60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0"/>
      <c r="R124" s="61"/>
      <c r="S124" s="61"/>
      <c r="T124" s="60"/>
      <c r="U124" s="60"/>
    </row>
    <row r="125" ht="15.75" customHeight="1">
      <c r="A125" s="60"/>
      <c r="B125" s="60"/>
      <c r="C125" s="60"/>
      <c r="D125" s="60"/>
      <c r="E125" s="60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0"/>
      <c r="R125" s="61"/>
      <c r="S125" s="61"/>
      <c r="T125" s="60"/>
      <c r="U125" s="60"/>
    </row>
    <row r="126" ht="15.75" customHeight="1">
      <c r="A126" s="60"/>
      <c r="B126" s="60"/>
      <c r="C126" s="60"/>
      <c r="D126" s="60"/>
      <c r="E126" s="60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0"/>
      <c r="R126" s="61"/>
      <c r="S126" s="61"/>
      <c r="T126" s="60"/>
      <c r="U126" s="60"/>
    </row>
    <row r="127" ht="15.75" customHeight="1">
      <c r="A127" s="60"/>
      <c r="B127" s="60"/>
      <c r="C127" s="60"/>
      <c r="D127" s="60"/>
      <c r="E127" s="60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0"/>
      <c r="R127" s="61"/>
      <c r="S127" s="61"/>
      <c r="T127" s="60"/>
      <c r="U127" s="60"/>
    </row>
    <row r="128" ht="15.75" customHeight="1">
      <c r="A128" s="60"/>
      <c r="B128" s="60"/>
      <c r="C128" s="60"/>
      <c r="D128" s="60"/>
      <c r="E128" s="60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0"/>
      <c r="R128" s="61"/>
      <c r="S128" s="61"/>
      <c r="T128" s="60"/>
      <c r="U128" s="60"/>
    </row>
    <row r="129" ht="15.75" customHeight="1">
      <c r="A129" s="60"/>
      <c r="B129" s="60"/>
      <c r="C129" s="60"/>
      <c r="D129" s="60"/>
      <c r="E129" s="60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0"/>
      <c r="R129" s="61"/>
      <c r="S129" s="61"/>
      <c r="T129" s="60"/>
      <c r="U129" s="60"/>
    </row>
    <row r="130" ht="15.75" customHeight="1">
      <c r="A130" s="60"/>
      <c r="B130" s="60"/>
      <c r="C130" s="60"/>
      <c r="D130" s="60"/>
      <c r="E130" s="60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0"/>
      <c r="R130" s="61"/>
      <c r="S130" s="61"/>
      <c r="T130" s="60"/>
      <c r="U130" s="60"/>
    </row>
    <row r="131" ht="15.75" customHeight="1">
      <c r="A131" s="60"/>
      <c r="B131" s="60"/>
      <c r="C131" s="60"/>
      <c r="D131" s="60"/>
      <c r="E131" s="60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0"/>
      <c r="R131" s="61"/>
      <c r="S131" s="61"/>
      <c r="T131" s="60"/>
      <c r="U131" s="60"/>
    </row>
    <row r="132" ht="15.75" customHeight="1">
      <c r="A132" s="60"/>
      <c r="B132" s="60"/>
      <c r="C132" s="60"/>
      <c r="D132" s="60"/>
      <c r="E132" s="60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0"/>
      <c r="R132" s="61"/>
      <c r="S132" s="61"/>
      <c r="T132" s="60"/>
      <c r="U132" s="60"/>
    </row>
    <row r="133" ht="15.75" customHeight="1">
      <c r="A133" s="60"/>
      <c r="B133" s="60"/>
      <c r="C133" s="60"/>
      <c r="D133" s="60"/>
      <c r="E133" s="60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0"/>
      <c r="R133" s="61"/>
      <c r="S133" s="61"/>
      <c r="T133" s="60"/>
      <c r="U133" s="60"/>
    </row>
    <row r="134" ht="15.75" customHeight="1">
      <c r="A134" s="60"/>
      <c r="B134" s="60"/>
      <c r="C134" s="60"/>
      <c r="D134" s="60"/>
      <c r="E134" s="60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0"/>
      <c r="R134" s="61"/>
      <c r="S134" s="61"/>
      <c r="T134" s="60"/>
      <c r="U134" s="60"/>
    </row>
    <row r="135" ht="15.75" customHeight="1">
      <c r="A135" s="60"/>
      <c r="B135" s="60"/>
      <c r="C135" s="60"/>
      <c r="D135" s="60"/>
      <c r="E135" s="60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0"/>
      <c r="R135" s="61"/>
      <c r="S135" s="61"/>
      <c r="T135" s="60"/>
      <c r="U135" s="60"/>
    </row>
    <row r="136" ht="15.75" customHeight="1">
      <c r="A136" s="60"/>
      <c r="B136" s="60"/>
      <c r="C136" s="60"/>
      <c r="D136" s="60"/>
      <c r="E136" s="60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0"/>
      <c r="R136" s="61"/>
      <c r="S136" s="61"/>
      <c r="T136" s="60"/>
      <c r="U136" s="60"/>
    </row>
    <row r="137" ht="15.75" customHeight="1">
      <c r="A137" s="60"/>
      <c r="B137" s="60"/>
      <c r="C137" s="60"/>
      <c r="D137" s="60"/>
      <c r="E137" s="60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0"/>
      <c r="R137" s="61"/>
      <c r="S137" s="61"/>
      <c r="T137" s="60"/>
      <c r="U137" s="60"/>
    </row>
    <row r="138" ht="15.75" customHeight="1">
      <c r="A138" s="60"/>
      <c r="B138" s="60"/>
      <c r="C138" s="60"/>
      <c r="D138" s="60"/>
      <c r="E138" s="60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0"/>
      <c r="R138" s="61"/>
      <c r="S138" s="61"/>
      <c r="T138" s="60"/>
      <c r="U138" s="60"/>
    </row>
    <row r="139" ht="15.75" customHeight="1">
      <c r="A139" s="60"/>
      <c r="B139" s="60"/>
      <c r="C139" s="60"/>
      <c r="D139" s="60"/>
      <c r="E139" s="60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0"/>
      <c r="R139" s="61"/>
      <c r="S139" s="61"/>
      <c r="T139" s="60"/>
      <c r="U139" s="60"/>
    </row>
    <row r="140" ht="15.75" customHeight="1">
      <c r="A140" s="60"/>
      <c r="B140" s="60"/>
      <c r="C140" s="60"/>
      <c r="D140" s="60"/>
      <c r="E140" s="60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0"/>
      <c r="R140" s="61"/>
      <c r="S140" s="61"/>
      <c r="T140" s="60"/>
      <c r="U140" s="60"/>
    </row>
    <row r="141" ht="15.75" customHeight="1">
      <c r="A141" s="60"/>
      <c r="B141" s="60"/>
      <c r="C141" s="60"/>
      <c r="D141" s="60"/>
      <c r="E141" s="60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0"/>
      <c r="R141" s="61"/>
      <c r="S141" s="61"/>
      <c r="T141" s="60"/>
      <c r="U141" s="60"/>
    </row>
    <row r="142" ht="15.75" customHeight="1">
      <c r="A142" s="60"/>
      <c r="B142" s="60"/>
      <c r="C142" s="60"/>
      <c r="D142" s="60"/>
      <c r="E142" s="60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0"/>
      <c r="R142" s="61"/>
      <c r="S142" s="61"/>
      <c r="T142" s="60"/>
      <c r="U142" s="60"/>
    </row>
    <row r="143" ht="15.75" customHeight="1">
      <c r="A143" s="60"/>
      <c r="B143" s="60"/>
      <c r="C143" s="60"/>
      <c r="D143" s="60"/>
      <c r="E143" s="60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0"/>
      <c r="R143" s="61"/>
      <c r="S143" s="61"/>
      <c r="T143" s="60"/>
      <c r="U143" s="60"/>
    </row>
    <row r="144" ht="15.75" customHeight="1">
      <c r="A144" s="60"/>
      <c r="B144" s="60"/>
      <c r="C144" s="60"/>
      <c r="D144" s="60"/>
      <c r="E144" s="60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0"/>
      <c r="R144" s="61"/>
      <c r="S144" s="61"/>
      <c r="T144" s="60"/>
      <c r="U144" s="60"/>
    </row>
    <row r="145" ht="15.75" customHeight="1">
      <c r="A145" s="60"/>
      <c r="B145" s="60"/>
      <c r="C145" s="60"/>
      <c r="D145" s="60"/>
      <c r="E145" s="60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0"/>
      <c r="R145" s="61"/>
      <c r="S145" s="61"/>
      <c r="T145" s="60"/>
      <c r="U145" s="60"/>
    </row>
    <row r="146" ht="15.75" customHeight="1">
      <c r="A146" s="60"/>
      <c r="B146" s="60"/>
      <c r="C146" s="60"/>
      <c r="D146" s="60"/>
      <c r="E146" s="60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0"/>
      <c r="R146" s="61"/>
      <c r="S146" s="61"/>
      <c r="T146" s="60"/>
      <c r="U146" s="60"/>
    </row>
    <row r="147" ht="15.75" customHeight="1">
      <c r="A147" s="60"/>
      <c r="B147" s="60"/>
      <c r="C147" s="60"/>
      <c r="D147" s="60"/>
      <c r="E147" s="60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0"/>
      <c r="R147" s="61"/>
      <c r="S147" s="61"/>
      <c r="T147" s="60"/>
      <c r="U147" s="60"/>
    </row>
    <row r="148" ht="15.75" customHeight="1">
      <c r="A148" s="60"/>
      <c r="B148" s="60"/>
      <c r="C148" s="60"/>
      <c r="D148" s="60"/>
      <c r="E148" s="60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0"/>
      <c r="R148" s="61"/>
      <c r="S148" s="61"/>
      <c r="T148" s="60"/>
      <c r="U148" s="60"/>
    </row>
    <row r="149" ht="15.75" customHeight="1">
      <c r="A149" s="60"/>
      <c r="B149" s="60"/>
      <c r="C149" s="60"/>
      <c r="D149" s="60"/>
      <c r="E149" s="60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0"/>
      <c r="R149" s="61"/>
      <c r="S149" s="61"/>
      <c r="T149" s="60"/>
      <c r="U149" s="60"/>
    </row>
    <row r="150" ht="15.75" customHeight="1">
      <c r="A150" s="60"/>
      <c r="B150" s="60"/>
      <c r="C150" s="60"/>
      <c r="D150" s="60"/>
      <c r="E150" s="60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0"/>
      <c r="R150" s="61"/>
      <c r="S150" s="61"/>
      <c r="T150" s="60"/>
      <c r="U150" s="60"/>
    </row>
    <row r="151" ht="15.75" customHeight="1">
      <c r="A151" s="60"/>
      <c r="B151" s="60"/>
      <c r="C151" s="60"/>
      <c r="D151" s="60"/>
      <c r="E151" s="60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0"/>
      <c r="R151" s="61"/>
      <c r="S151" s="61"/>
      <c r="T151" s="60"/>
      <c r="U151" s="60"/>
    </row>
    <row r="152" ht="15.75" customHeight="1">
      <c r="A152" s="60"/>
      <c r="B152" s="60"/>
      <c r="C152" s="60"/>
      <c r="D152" s="60"/>
      <c r="E152" s="60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0"/>
      <c r="R152" s="61"/>
      <c r="S152" s="61"/>
      <c r="T152" s="60"/>
      <c r="U152" s="60"/>
    </row>
    <row r="153" ht="15.75" customHeight="1">
      <c r="A153" s="60"/>
      <c r="B153" s="60"/>
      <c r="C153" s="60"/>
      <c r="D153" s="60"/>
      <c r="E153" s="60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0"/>
      <c r="R153" s="61"/>
      <c r="S153" s="61"/>
      <c r="T153" s="60"/>
      <c r="U153" s="60"/>
    </row>
    <row r="154" ht="15.75" customHeight="1">
      <c r="A154" s="60"/>
      <c r="B154" s="60"/>
      <c r="C154" s="60"/>
      <c r="D154" s="60"/>
      <c r="E154" s="60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0"/>
      <c r="R154" s="61"/>
      <c r="S154" s="61"/>
      <c r="T154" s="60"/>
      <c r="U154" s="60"/>
    </row>
    <row r="155" ht="15.75" customHeight="1">
      <c r="A155" s="60"/>
      <c r="B155" s="60"/>
      <c r="C155" s="60"/>
      <c r="D155" s="60"/>
      <c r="E155" s="60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0"/>
      <c r="R155" s="61"/>
      <c r="S155" s="61"/>
      <c r="T155" s="60"/>
      <c r="U155" s="60"/>
    </row>
    <row r="156" ht="15.75" customHeight="1">
      <c r="A156" s="60"/>
      <c r="B156" s="60"/>
      <c r="C156" s="60"/>
      <c r="D156" s="60"/>
      <c r="E156" s="60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0"/>
      <c r="R156" s="61"/>
      <c r="S156" s="61"/>
      <c r="T156" s="60"/>
      <c r="U156" s="60"/>
    </row>
    <row r="157" ht="15.75" customHeight="1">
      <c r="A157" s="60"/>
      <c r="B157" s="60"/>
      <c r="C157" s="60"/>
      <c r="D157" s="60"/>
      <c r="E157" s="60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0"/>
      <c r="R157" s="61"/>
      <c r="S157" s="61"/>
      <c r="T157" s="60"/>
      <c r="U157" s="60"/>
    </row>
    <row r="158" ht="15.75" customHeight="1">
      <c r="A158" s="60"/>
      <c r="B158" s="60"/>
      <c r="C158" s="60"/>
      <c r="D158" s="60"/>
      <c r="E158" s="60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0"/>
      <c r="R158" s="61"/>
      <c r="S158" s="61"/>
      <c r="T158" s="60"/>
      <c r="U158" s="60"/>
    </row>
    <row r="159" ht="15.75" customHeight="1">
      <c r="A159" s="60"/>
      <c r="B159" s="60"/>
      <c r="C159" s="60"/>
      <c r="D159" s="60"/>
      <c r="E159" s="60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0"/>
      <c r="R159" s="61"/>
      <c r="S159" s="61"/>
      <c r="T159" s="60"/>
      <c r="U159" s="60"/>
    </row>
    <row r="160" ht="15.75" customHeight="1">
      <c r="A160" s="60"/>
      <c r="B160" s="60"/>
      <c r="C160" s="60"/>
      <c r="D160" s="60"/>
      <c r="E160" s="60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0"/>
      <c r="R160" s="61"/>
      <c r="S160" s="61"/>
      <c r="T160" s="60"/>
      <c r="U160" s="60"/>
    </row>
    <row r="161" ht="15.75" customHeight="1">
      <c r="A161" s="60"/>
      <c r="B161" s="60"/>
      <c r="C161" s="60"/>
      <c r="D161" s="60"/>
      <c r="E161" s="60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0"/>
      <c r="R161" s="61"/>
      <c r="S161" s="61"/>
      <c r="T161" s="60"/>
      <c r="U161" s="60"/>
    </row>
    <row r="162" ht="15.75" customHeight="1">
      <c r="A162" s="60"/>
      <c r="B162" s="60"/>
      <c r="C162" s="60"/>
      <c r="D162" s="60"/>
      <c r="E162" s="60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0"/>
      <c r="R162" s="61"/>
      <c r="S162" s="61"/>
      <c r="T162" s="60"/>
      <c r="U162" s="60"/>
    </row>
    <row r="163" ht="15.75" customHeight="1">
      <c r="A163" s="60"/>
      <c r="B163" s="60"/>
      <c r="C163" s="60"/>
      <c r="D163" s="60"/>
      <c r="E163" s="60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0"/>
      <c r="R163" s="61"/>
      <c r="S163" s="61"/>
      <c r="T163" s="60"/>
      <c r="U163" s="60"/>
    </row>
    <row r="164" ht="15.75" customHeight="1">
      <c r="A164" s="60"/>
      <c r="B164" s="60"/>
      <c r="C164" s="60"/>
      <c r="D164" s="60"/>
      <c r="E164" s="60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0"/>
      <c r="R164" s="61"/>
      <c r="S164" s="61"/>
      <c r="T164" s="60"/>
      <c r="U164" s="60"/>
    </row>
    <row r="165" ht="15.75" customHeight="1">
      <c r="A165" s="60"/>
      <c r="B165" s="60"/>
      <c r="C165" s="60"/>
      <c r="D165" s="60"/>
      <c r="E165" s="60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0"/>
      <c r="R165" s="61"/>
      <c r="S165" s="61"/>
      <c r="T165" s="60"/>
      <c r="U165" s="60"/>
    </row>
    <row r="166" ht="15.75" customHeight="1">
      <c r="A166" s="60"/>
      <c r="B166" s="60"/>
      <c r="C166" s="60"/>
      <c r="D166" s="60"/>
      <c r="E166" s="60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0"/>
      <c r="R166" s="61"/>
      <c r="S166" s="61"/>
      <c r="T166" s="60"/>
      <c r="U166" s="60"/>
    </row>
    <row r="167" ht="15.75" customHeight="1">
      <c r="A167" s="60"/>
      <c r="B167" s="60"/>
      <c r="C167" s="60"/>
      <c r="D167" s="60"/>
      <c r="E167" s="60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0"/>
      <c r="R167" s="61"/>
      <c r="S167" s="61"/>
      <c r="T167" s="60"/>
      <c r="U167" s="60"/>
    </row>
    <row r="168" ht="15.75" customHeight="1">
      <c r="A168" s="60"/>
      <c r="B168" s="60"/>
      <c r="C168" s="60"/>
      <c r="D168" s="60"/>
      <c r="E168" s="60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0"/>
      <c r="R168" s="61"/>
      <c r="S168" s="61"/>
      <c r="T168" s="60"/>
      <c r="U168" s="60"/>
    </row>
    <row r="169" ht="15.75" customHeight="1">
      <c r="A169" s="60"/>
      <c r="B169" s="60"/>
      <c r="C169" s="60"/>
      <c r="D169" s="60"/>
      <c r="E169" s="60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0"/>
      <c r="R169" s="61"/>
      <c r="S169" s="61"/>
      <c r="T169" s="60"/>
      <c r="U169" s="60"/>
    </row>
    <row r="170" ht="15.75" customHeight="1">
      <c r="A170" s="60"/>
      <c r="B170" s="60"/>
      <c r="C170" s="60"/>
      <c r="D170" s="60"/>
      <c r="E170" s="60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0"/>
      <c r="R170" s="61"/>
      <c r="S170" s="61"/>
      <c r="T170" s="60"/>
      <c r="U170" s="60"/>
    </row>
    <row r="171" ht="15.75" customHeight="1">
      <c r="A171" s="60"/>
      <c r="B171" s="60"/>
      <c r="C171" s="60"/>
      <c r="D171" s="60"/>
      <c r="E171" s="60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0"/>
      <c r="R171" s="61"/>
      <c r="S171" s="61"/>
      <c r="T171" s="60"/>
      <c r="U171" s="60"/>
    </row>
    <row r="172" ht="15.75" customHeight="1">
      <c r="A172" s="60"/>
      <c r="B172" s="60"/>
      <c r="C172" s="60"/>
      <c r="D172" s="60"/>
      <c r="E172" s="60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0"/>
      <c r="R172" s="61"/>
      <c r="S172" s="61"/>
      <c r="T172" s="60"/>
      <c r="U172" s="60"/>
    </row>
    <row r="173" ht="15.75" customHeight="1">
      <c r="A173" s="60"/>
      <c r="B173" s="60"/>
      <c r="C173" s="60"/>
      <c r="D173" s="60"/>
      <c r="E173" s="60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0"/>
      <c r="R173" s="61"/>
      <c r="S173" s="61"/>
      <c r="T173" s="60"/>
      <c r="U173" s="60"/>
    </row>
    <row r="174" ht="15.75" customHeight="1">
      <c r="A174" s="60"/>
      <c r="B174" s="60"/>
      <c r="C174" s="60"/>
      <c r="D174" s="60"/>
      <c r="E174" s="60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0"/>
      <c r="R174" s="61"/>
      <c r="S174" s="61"/>
      <c r="T174" s="60"/>
      <c r="U174" s="60"/>
    </row>
    <row r="175" ht="15.75" customHeight="1">
      <c r="A175" s="60"/>
      <c r="B175" s="60"/>
      <c r="C175" s="60"/>
      <c r="D175" s="60"/>
      <c r="E175" s="60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0"/>
      <c r="R175" s="61"/>
      <c r="S175" s="61"/>
      <c r="T175" s="60"/>
      <c r="U175" s="60"/>
    </row>
    <row r="176" ht="15.75" customHeight="1">
      <c r="A176" s="60"/>
      <c r="B176" s="60"/>
      <c r="C176" s="60"/>
      <c r="D176" s="60"/>
      <c r="E176" s="60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0"/>
      <c r="R176" s="61"/>
      <c r="S176" s="61"/>
      <c r="T176" s="60"/>
      <c r="U176" s="60"/>
    </row>
    <row r="177" ht="15.75" customHeight="1">
      <c r="A177" s="60"/>
      <c r="B177" s="60"/>
      <c r="C177" s="60"/>
      <c r="D177" s="60"/>
      <c r="E177" s="60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0"/>
      <c r="R177" s="61"/>
      <c r="S177" s="61"/>
      <c r="T177" s="60"/>
      <c r="U177" s="60"/>
    </row>
    <row r="178" ht="15.75" customHeight="1">
      <c r="A178" s="60"/>
      <c r="B178" s="60"/>
      <c r="C178" s="60"/>
      <c r="D178" s="60"/>
      <c r="E178" s="60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0"/>
      <c r="R178" s="61"/>
      <c r="S178" s="61"/>
      <c r="T178" s="60"/>
      <c r="U178" s="60"/>
    </row>
    <row r="179" ht="15.75" customHeight="1">
      <c r="A179" s="60"/>
      <c r="B179" s="60"/>
      <c r="C179" s="60"/>
      <c r="D179" s="60"/>
      <c r="E179" s="60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0"/>
      <c r="R179" s="61"/>
      <c r="S179" s="61"/>
      <c r="T179" s="60"/>
      <c r="U179" s="60"/>
    </row>
    <row r="180" ht="15.75" customHeight="1">
      <c r="A180" s="60"/>
      <c r="B180" s="60"/>
      <c r="C180" s="60"/>
      <c r="D180" s="60"/>
      <c r="E180" s="60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0"/>
      <c r="R180" s="61"/>
      <c r="S180" s="61"/>
      <c r="T180" s="60"/>
      <c r="U180" s="60"/>
    </row>
    <row r="181" ht="15.75" customHeight="1">
      <c r="A181" s="60"/>
      <c r="B181" s="60"/>
      <c r="C181" s="60"/>
      <c r="D181" s="60"/>
      <c r="E181" s="60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0"/>
      <c r="R181" s="61"/>
      <c r="S181" s="61"/>
      <c r="T181" s="60"/>
      <c r="U181" s="60"/>
    </row>
    <row r="182" ht="15.75" customHeight="1">
      <c r="A182" s="60"/>
      <c r="B182" s="60"/>
      <c r="C182" s="60"/>
      <c r="D182" s="60"/>
      <c r="E182" s="60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0"/>
      <c r="R182" s="61"/>
      <c r="S182" s="61"/>
      <c r="T182" s="60"/>
      <c r="U182" s="60"/>
    </row>
    <row r="183" ht="15.75" customHeight="1">
      <c r="A183" s="60"/>
      <c r="B183" s="60"/>
      <c r="C183" s="60"/>
      <c r="D183" s="60"/>
      <c r="E183" s="60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0"/>
      <c r="R183" s="61"/>
      <c r="S183" s="61"/>
      <c r="T183" s="60"/>
      <c r="U183" s="60"/>
    </row>
    <row r="184" ht="15.75" customHeight="1">
      <c r="A184" s="60"/>
      <c r="B184" s="60"/>
      <c r="C184" s="60"/>
      <c r="D184" s="60"/>
      <c r="E184" s="60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0"/>
      <c r="R184" s="61"/>
      <c r="S184" s="61"/>
      <c r="T184" s="60"/>
      <c r="U184" s="60"/>
    </row>
    <row r="185" ht="15.75" customHeight="1">
      <c r="A185" s="60"/>
      <c r="B185" s="60"/>
      <c r="C185" s="60"/>
      <c r="D185" s="60"/>
      <c r="E185" s="60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0"/>
      <c r="R185" s="61"/>
      <c r="S185" s="61"/>
      <c r="T185" s="60"/>
      <c r="U185" s="60"/>
    </row>
    <row r="186" ht="15.75" customHeight="1">
      <c r="A186" s="60"/>
      <c r="B186" s="60"/>
      <c r="C186" s="60"/>
      <c r="D186" s="60"/>
      <c r="E186" s="60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0"/>
      <c r="R186" s="61"/>
      <c r="S186" s="61"/>
      <c r="T186" s="60"/>
      <c r="U186" s="60"/>
    </row>
    <row r="187" ht="15.75" customHeight="1">
      <c r="A187" s="60"/>
      <c r="B187" s="60"/>
      <c r="C187" s="60"/>
      <c r="D187" s="60"/>
      <c r="E187" s="60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0"/>
      <c r="R187" s="61"/>
      <c r="S187" s="61"/>
      <c r="T187" s="60"/>
      <c r="U187" s="60"/>
    </row>
    <row r="188" ht="15.75" customHeight="1">
      <c r="A188" s="60"/>
      <c r="B188" s="60"/>
      <c r="C188" s="60"/>
      <c r="D188" s="60"/>
      <c r="E188" s="60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0"/>
      <c r="R188" s="61"/>
      <c r="S188" s="61"/>
      <c r="T188" s="60"/>
      <c r="U188" s="60"/>
    </row>
    <row r="189" ht="15.75" customHeight="1">
      <c r="A189" s="60"/>
      <c r="B189" s="60"/>
      <c r="C189" s="60"/>
      <c r="D189" s="60"/>
      <c r="E189" s="60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0"/>
      <c r="R189" s="61"/>
      <c r="S189" s="61"/>
      <c r="T189" s="60"/>
      <c r="U189" s="60"/>
    </row>
    <row r="190" ht="15.75" customHeight="1">
      <c r="A190" s="60"/>
      <c r="B190" s="60"/>
      <c r="C190" s="60"/>
      <c r="D190" s="60"/>
      <c r="E190" s="60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0"/>
      <c r="R190" s="61"/>
      <c r="S190" s="61"/>
      <c r="T190" s="60"/>
      <c r="U190" s="60"/>
    </row>
    <row r="191" ht="15.75" customHeight="1">
      <c r="A191" s="60"/>
      <c r="B191" s="60"/>
      <c r="C191" s="60"/>
      <c r="D191" s="60"/>
      <c r="E191" s="60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0"/>
      <c r="R191" s="61"/>
      <c r="S191" s="61"/>
      <c r="T191" s="60"/>
      <c r="U191" s="60"/>
    </row>
    <row r="192" ht="15.75" customHeight="1">
      <c r="A192" s="60"/>
      <c r="B192" s="60"/>
      <c r="C192" s="60"/>
      <c r="D192" s="60"/>
      <c r="E192" s="60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0"/>
      <c r="R192" s="61"/>
      <c r="S192" s="61"/>
      <c r="T192" s="60"/>
      <c r="U192" s="60"/>
    </row>
    <row r="193" ht="15.75" customHeight="1">
      <c r="A193" s="60"/>
      <c r="B193" s="60"/>
      <c r="C193" s="60"/>
      <c r="D193" s="60"/>
      <c r="E193" s="60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0"/>
      <c r="R193" s="61"/>
      <c r="S193" s="61"/>
      <c r="T193" s="60"/>
      <c r="U193" s="60"/>
    </row>
    <row r="194" ht="15.75" customHeight="1">
      <c r="A194" s="60"/>
      <c r="B194" s="60"/>
      <c r="C194" s="60"/>
      <c r="D194" s="60"/>
      <c r="E194" s="60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0"/>
      <c r="R194" s="61"/>
      <c r="S194" s="61"/>
      <c r="T194" s="60"/>
      <c r="U194" s="60"/>
    </row>
    <row r="195" ht="15.75" customHeight="1">
      <c r="A195" s="60"/>
      <c r="B195" s="60"/>
      <c r="C195" s="60"/>
      <c r="D195" s="60"/>
      <c r="E195" s="60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0"/>
      <c r="R195" s="61"/>
      <c r="S195" s="61"/>
      <c r="T195" s="60"/>
      <c r="U195" s="60"/>
    </row>
    <row r="196" ht="15.75" customHeight="1">
      <c r="A196" s="60"/>
      <c r="B196" s="60"/>
      <c r="C196" s="60"/>
      <c r="D196" s="60"/>
      <c r="E196" s="60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0"/>
      <c r="R196" s="61"/>
      <c r="S196" s="61"/>
      <c r="T196" s="60"/>
      <c r="U196" s="60"/>
    </row>
    <row r="197" ht="15.75" customHeight="1">
      <c r="A197" s="60"/>
      <c r="B197" s="60"/>
      <c r="C197" s="60"/>
      <c r="D197" s="60"/>
      <c r="E197" s="60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0"/>
      <c r="R197" s="61"/>
      <c r="S197" s="61"/>
      <c r="T197" s="60"/>
      <c r="U197" s="60"/>
    </row>
    <row r="198" ht="15.75" customHeight="1">
      <c r="A198" s="60"/>
      <c r="B198" s="60"/>
      <c r="C198" s="60"/>
      <c r="D198" s="60"/>
      <c r="E198" s="60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0"/>
      <c r="R198" s="61"/>
      <c r="S198" s="61"/>
      <c r="T198" s="60"/>
      <c r="U198" s="60"/>
    </row>
    <row r="199" ht="15.75" customHeight="1">
      <c r="A199" s="60"/>
      <c r="B199" s="60"/>
      <c r="C199" s="60"/>
      <c r="D199" s="60"/>
      <c r="E199" s="60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0"/>
      <c r="R199" s="61"/>
      <c r="S199" s="61"/>
      <c r="T199" s="60"/>
      <c r="U199" s="60"/>
    </row>
    <row r="200" ht="15.75" customHeight="1">
      <c r="A200" s="60"/>
      <c r="B200" s="60"/>
      <c r="C200" s="60"/>
      <c r="D200" s="60"/>
      <c r="E200" s="60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0"/>
      <c r="R200" s="61"/>
      <c r="S200" s="61"/>
      <c r="T200" s="60"/>
      <c r="U200" s="60"/>
    </row>
    <row r="201" ht="15.75" customHeight="1">
      <c r="A201" s="60"/>
      <c r="B201" s="60"/>
      <c r="C201" s="60"/>
      <c r="D201" s="60"/>
      <c r="E201" s="60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0"/>
      <c r="R201" s="61"/>
      <c r="S201" s="61"/>
      <c r="T201" s="60"/>
      <c r="U201" s="60"/>
    </row>
    <row r="202" ht="15.75" customHeight="1">
      <c r="A202" s="60"/>
      <c r="B202" s="60"/>
      <c r="C202" s="60"/>
      <c r="D202" s="60"/>
      <c r="E202" s="60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0"/>
      <c r="R202" s="61"/>
      <c r="S202" s="61"/>
      <c r="T202" s="60"/>
      <c r="U202" s="60"/>
    </row>
    <row r="203" ht="15.75" customHeight="1">
      <c r="A203" s="60"/>
      <c r="B203" s="60"/>
      <c r="C203" s="60"/>
      <c r="D203" s="60"/>
      <c r="E203" s="60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0"/>
      <c r="R203" s="61"/>
      <c r="S203" s="61"/>
      <c r="T203" s="60"/>
      <c r="U203" s="60"/>
    </row>
    <row r="204" ht="15.75" customHeight="1">
      <c r="A204" s="60"/>
      <c r="B204" s="60"/>
      <c r="C204" s="60"/>
      <c r="D204" s="60"/>
      <c r="E204" s="60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0"/>
      <c r="R204" s="61"/>
      <c r="S204" s="61"/>
      <c r="T204" s="60"/>
      <c r="U204" s="60"/>
    </row>
    <row r="205" ht="15.75" customHeight="1">
      <c r="A205" s="60"/>
      <c r="B205" s="60"/>
      <c r="C205" s="60"/>
      <c r="D205" s="60"/>
      <c r="E205" s="60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0"/>
      <c r="R205" s="61"/>
      <c r="S205" s="61"/>
      <c r="T205" s="60"/>
      <c r="U205" s="60"/>
    </row>
    <row r="206" ht="15.75" customHeight="1">
      <c r="A206" s="60"/>
      <c r="B206" s="60"/>
      <c r="C206" s="60"/>
      <c r="D206" s="60"/>
      <c r="E206" s="60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0"/>
      <c r="R206" s="61"/>
      <c r="S206" s="61"/>
      <c r="T206" s="60"/>
      <c r="U206" s="60"/>
    </row>
    <row r="207" ht="15.75" customHeight="1">
      <c r="A207" s="60"/>
      <c r="B207" s="60"/>
      <c r="C207" s="60"/>
      <c r="D207" s="60"/>
      <c r="E207" s="60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0"/>
      <c r="R207" s="61"/>
      <c r="S207" s="61"/>
      <c r="T207" s="60"/>
      <c r="U207" s="60"/>
    </row>
    <row r="208" ht="15.75" customHeight="1">
      <c r="A208" s="60"/>
      <c r="B208" s="60"/>
      <c r="C208" s="60"/>
      <c r="D208" s="60"/>
      <c r="E208" s="60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0"/>
      <c r="R208" s="61"/>
      <c r="S208" s="61"/>
      <c r="T208" s="60"/>
      <c r="U208" s="60"/>
    </row>
    <row r="209" ht="15.75" customHeight="1">
      <c r="A209" s="60"/>
      <c r="B209" s="60"/>
      <c r="C209" s="60"/>
      <c r="D209" s="60"/>
      <c r="E209" s="60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0"/>
      <c r="R209" s="61"/>
      <c r="S209" s="61"/>
      <c r="T209" s="60"/>
      <c r="U209" s="60"/>
    </row>
    <row r="210" ht="15.75" customHeight="1">
      <c r="A210" s="60"/>
      <c r="B210" s="60"/>
      <c r="C210" s="60"/>
      <c r="D210" s="60"/>
      <c r="E210" s="60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0"/>
      <c r="R210" s="61"/>
      <c r="S210" s="61"/>
      <c r="T210" s="60"/>
      <c r="U210" s="60"/>
    </row>
    <row r="211" ht="15.75" customHeight="1">
      <c r="A211" s="60"/>
      <c r="B211" s="60"/>
      <c r="C211" s="60"/>
      <c r="D211" s="60"/>
      <c r="E211" s="60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0"/>
      <c r="R211" s="61"/>
      <c r="S211" s="61"/>
      <c r="T211" s="60"/>
      <c r="U211" s="60"/>
    </row>
    <row r="212" ht="15.75" customHeight="1">
      <c r="A212" s="60"/>
      <c r="B212" s="60"/>
      <c r="C212" s="60"/>
      <c r="D212" s="60"/>
      <c r="E212" s="60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0"/>
      <c r="R212" s="61"/>
      <c r="S212" s="61"/>
      <c r="T212" s="60"/>
      <c r="U212" s="60"/>
    </row>
    <row r="213" ht="15.75" customHeight="1">
      <c r="A213" s="60"/>
      <c r="B213" s="60"/>
      <c r="C213" s="60"/>
      <c r="D213" s="60"/>
      <c r="E213" s="60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0"/>
      <c r="R213" s="61"/>
      <c r="S213" s="61"/>
      <c r="T213" s="60"/>
      <c r="U213" s="60"/>
    </row>
    <row r="214" ht="15.75" customHeight="1">
      <c r="A214" s="60"/>
      <c r="B214" s="60"/>
      <c r="C214" s="60"/>
      <c r="D214" s="60"/>
      <c r="E214" s="60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0"/>
      <c r="R214" s="61"/>
      <c r="S214" s="61"/>
      <c r="T214" s="60"/>
      <c r="U214" s="60"/>
    </row>
    <row r="215" ht="15.75" customHeight="1">
      <c r="A215" s="60"/>
      <c r="B215" s="60"/>
      <c r="C215" s="60"/>
      <c r="D215" s="60"/>
      <c r="E215" s="60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0"/>
      <c r="R215" s="61"/>
      <c r="S215" s="61"/>
      <c r="T215" s="60"/>
      <c r="U215" s="60"/>
    </row>
    <row r="216" ht="15.75" customHeight="1">
      <c r="A216" s="60"/>
      <c r="B216" s="60"/>
      <c r="C216" s="60"/>
      <c r="D216" s="60"/>
      <c r="E216" s="60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0"/>
      <c r="R216" s="61"/>
      <c r="S216" s="61"/>
      <c r="T216" s="60"/>
      <c r="U216" s="60"/>
    </row>
    <row r="217" ht="15.75" customHeight="1">
      <c r="A217" s="60"/>
      <c r="B217" s="60"/>
      <c r="C217" s="60"/>
      <c r="D217" s="60"/>
      <c r="E217" s="60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0"/>
      <c r="R217" s="61"/>
      <c r="S217" s="61"/>
      <c r="T217" s="60"/>
      <c r="U217" s="60"/>
    </row>
    <row r="218" ht="15.75" customHeight="1">
      <c r="A218" s="60"/>
      <c r="B218" s="60"/>
      <c r="C218" s="60"/>
      <c r="D218" s="60"/>
      <c r="E218" s="60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0"/>
      <c r="R218" s="61"/>
      <c r="S218" s="61"/>
      <c r="T218" s="60"/>
      <c r="U218" s="60"/>
    </row>
    <row r="219" ht="15.75" customHeight="1">
      <c r="A219" s="60"/>
      <c r="B219" s="60"/>
      <c r="C219" s="60"/>
      <c r="D219" s="60"/>
      <c r="E219" s="60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0"/>
      <c r="R219" s="61"/>
      <c r="S219" s="61"/>
      <c r="T219" s="60"/>
      <c r="U219" s="60"/>
    </row>
    <row r="220" ht="15.75" customHeight="1">
      <c r="A220" s="60"/>
      <c r="B220" s="60"/>
      <c r="C220" s="60"/>
      <c r="D220" s="60"/>
      <c r="E220" s="60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0"/>
      <c r="R220" s="61"/>
      <c r="S220" s="61"/>
      <c r="T220" s="60"/>
      <c r="U220" s="60"/>
    </row>
    <row r="221" ht="15.75" customHeight="1">
      <c r="A221" s="60"/>
      <c r="B221" s="60"/>
      <c r="C221" s="60"/>
      <c r="D221" s="60"/>
      <c r="E221" s="60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0"/>
      <c r="R221" s="61"/>
      <c r="S221" s="61"/>
      <c r="T221" s="60"/>
      <c r="U221" s="60"/>
    </row>
    <row r="222" ht="15.75" customHeight="1">
      <c r="A222" s="60"/>
      <c r="B222" s="60"/>
      <c r="C222" s="60"/>
      <c r="D222" s="60"/>
      <c r="E222" s="60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0"/>
      <c r="R222" s="61"/>
      <c r="S222" s="61"/>
      <c r="T222" s="60"/>
      <c r="U222" s="60"/>
    </row>
    <row r="223" ht="15.75" customHeight="1">
      <c r="A223" s="60"/>
      <c r="B223" s="60"/>
      <c r="C223" s="60"/>
      <c r="D223" s="60"/>
      <c r="E223" s="60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0"/>
      <c r="R223" s="61"/>
      <c r="S223" s="61"/>
      <c r="T223" s="60"/>
      <c r="U223" s="60"/>
    </row>
    <row r="224" ht="15.75" customHeight="1">
      <c r="A224" s="60"/>
      <c r="B224" s="60"/>
      <c r="C224" s="60"/>
      <c r="D224" s="60"/>
      <c r="E224" s="60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0"/>
      <c r="R224" s="61"/>
      <c r="S224" s="61"/>
      <c r="T224" s="60"/>
      <c r="U224" s="60"/>
    </row>
    <row r="225" ht="15.75" customHeight="1">
      <c r="A225" s="60"/>
      <c r="B225" s="60"/>
      <c r="C225" s="60"/>
      <c r="D225" s="60"/>
      <c r="E225" s="60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0"/>
      <c r="R225" s="61"/>
      <c r="S225" s="61"/>
      <c r="T225" s="60"/>
      <c r="U225" s="60"/>
    </row>
    <row r="226" ht="15.75" customHeight="1">
      <c r="A226" s="60"/>
      <c r="B226" s="60"/>
      <c r="C226" s="60"/>
      <c r="D226" s="60"/>
      <c r="E226" s="60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0"/>
      <c r="R226" s="61"/>
      <c r="S226" s="61"/>
      <c r="T226" s="60"/>
      <c r="U226" s="60"/>
    </row>
    <row r="227" ht="15.75" customHeight="1">
      <c r="A227" s="60"/>
      <c r="B227" s="60"/>
      <c r="C227" s="60"/>
      <c r="D227" s="60"/>
      <c r="E227" s="60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0"/>
      <c r="R227" s="61"/>
      <c r="S227" s="61"/>
      <c r="T227" s="60"/>
      <c r="U227" s="60"/>
    </row>
    <row r="228" ht="15.75" customHeight="1">
      <c r="A228" s="60"/>
      <c r="B228" s="60"/>
      <c r="C228" s="60"/>
      <c r="D228" s="60"/>
      <c r="E228" s="60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0"/>
      <c r="R228" s="61"/>
      <c r="S228" s="61"/>
      <c r="T228" s="60"/>
      <c r="U228" s="60"/>
    </row>
    <row r="229" ht="15.75" customHeight="1">
      <c r="A229" s="60"/>
      <c r="B229" s="60"/>
      <c r="C229" s="60"/>
      <c r="D229" s="60"/>
      <c r="E229" s="60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0"/>
      <c r="R229" s="61"/>
      <c r="S229" s="61"/>
      <c r="T229" s="60"/>
      <c r="U229" s="60"/>
    </row>
    <row r="230" ht="15.75" customHeight="1">
      <c r="A230" s="60"/>
      <c r="B230" s="60"/>
      <c r="C230" s="60"/>
      <c r="D230" s="60"/>
      <c r="E230" s="60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0"/>
      <c r="R230" s="61"/>
      <c r="S230" s="61"/>
      <c r="T230" s="60"/>
      <c r="U230" s="60"/>
    </row>
    <row r="231" ht="15.75" customHeight="1">
      <c r="A231" s="60"/>
      <c r="B231" s="60"/>
      <c r="C231" s="60"/>
      <c r="D231" s="60"/>
      <c r="E231" s="60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0"/>
      <c r="R231" s="61"/>
      <c r="S231" s="61"/>
      <c r="T231" s="60"/>
      <c r="U231" s="60"/>
    </row>
    <row r="232" ht="15.75" customHeight="1">
      <c r="A232" s="60"/>
      <c r="B232" s="60"/>
      <c r="C232" s="60"/>
      <c r="D232" s="60"/>
      <c r="E232" s="60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0"/>
      <c r="R232" s="61"/>
      <c r="S232" s="61"/>
      <c r="T232" s="60"/>
      <c r="U232" s="60"/>
    </row>
    <row r="233" ht="15.75" customHeight="1">
      <c r="A233" s="60"/>
      <c r="B233" s="60"/>
      <c r="C233" s="60"/>
      <c r="D233" s="60"/>
      <c r="E233" s="60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0"/>
      <c r="R233" s="61"/>
      <c r="S233" s="61"/>
      <c r="T233" s="60"/>
      <c r="U233" s="60"/>
    </row>
    <row r="234" ht="15.75" customHeight="1">
      <c r="A234" s="60"/>
      <c r="B234" s="60"/>
      <c r="C234" s="60"/>
      <c r="D234" s="60"/>
      <c r="E234" s="60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0"/>
      <c r="R234" s="61"/>
      <c r="S234" s="61"/>
      <c r="T234" s="60"/>
      <c r="U234" s="60"/>
    </row>
    <row r="235" ht="15.75" customHeight="1">
      <c r="A235" s="60"/>
      <c r="B235" s="60"/>
      <c r="C235" s="60"/>
      <c r="D235" s="60"/>
      <c r="E235" s="60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0"/>
      <c r="R235" s="61"/>
      <c r="S235" s="61"/>
      <c r="T235" s="60"/>
      <c r="U235" s="60"/>
    </row>
    <row r="236" ht="15.75" customHeight="1">
      <c r="A236" s="60"/>
      <c r="B236" s="60"/>
      <c r="C236" s="60"/>
      <c r="D236" s="60"/>
      <c r="E236" s="60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0"/>
      <c r="R236" s="61"/>
      <c r="S236" s="61"/>
      <c r="T236" s="60"/>
      <c r="U236" s="60"/>
    </row>
    <row r="237" ht="15.75" customHeight="1">
      <c r="A237" s="60"/>
      <c r="B237" s="60"/>
      <c r="C237" s="60"/>
      <c r="D237" s="60"/>
      <c r="E237" s="60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0"/>
      <c r="R237" s="61"/>
      <c r="S237" s="61"/>
      <c r="T237" s="60"/>
      <c r="U237" s="60"/>
    </row>
    <row r="238" ht="15.75" customHeight="1">
      <c r="A238" s="60"/>
      <c r="B238" s="60"/>
      <c r="C238" s="60"/>
      <c r="D238" s="60"/>
      <c r="E238" s="60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0"/>
      <c r="R238" s="61"/>
      <c r="S238" s="61"/>
      <c r="T238" s="60"/>
      <c r="U238" s="60"/>
    </row>
    <row r="239" ht="15.75" customHeight="1">
      <c r="A239" s="60"/>
      <c r="B239" s="60"/>
      <c r="C239" s="60"/>
      <c r="D239" s="60"/>
      <c r="E239" s="60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0"/>
      <c r="R239" s="61"/>
      <c r="S239" s="61"/>
      <c r="T239" s="60"/>
      <c r="U239" s="60"/>
    </row>
    <row r="240" ht="15.75" customHeight="1">
      <c r="A240" s="60"/>
      <c r="B240" s="60"/>
      <c r="C240" s="60"/>
      <c r="D240" s="60"/>
      <c r="E240" s="60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0"/>
      <c r="R240" s="61"/>
      <c r="S240" s="61"/>
      <c r="T240" s="60"/>
      <c r="U240" s="60"/>
    </row>
    <row r="241" ht="15.75" customHeight="1">
      <c r="A241" s="60"/>
      <c r="B241" s="60"/>
      <c r="C241" s="60"/>
      <c r="D241" s="60"/>
      <c r="E241" s="60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0"/>
      <c r="R241" s="61"/>
      <c r="S241" s="61"/>
      <c r="T241" s="60"/>
      <c r="U241" s="60"/>
    </row>
    <row r="242" ht="15.75" customHeight="1">
      <c r="A242" s="60"/>
      <c r="B242" s="60"/>
      <c r="C242" s="60"/>
      <c r="D242" s="60"/>
      <c r="E242" s="60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0"/>
      <c r="R242" s="61"/>
      <c r="S242" s="61"/>
      <c r="T242" s="60"/>
      <c r="U242" s="60"/>
    </row>
    <row r="243" ht="15.75" customHeight="1">
      <c r="A243" s="60"/>
      <c r="B243" s="60"/>
      <c r="C243" s="60"/>
      <c r="D243" s="60"/>
      <c r="E243" s="60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0"/>
      <c r="R243" s="61"/>
      <c r="S243" s="61"/>
      <c r="T243" s="60"/>
      <c r="U243" s="60"/>
    </row>
    <row r="244" ht="15.75" customHeight="1">
      <c r="A244" s="60"/>
      <c r="B244" s="60"/>
      <c r="C244" s="60"/>
      <c r="D244" s="60"/>
      <c r="E244" s="60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0"/>
      <c r="R244" s="61"/>
      <c r="S244" s="61"/>
      <c r="T244" s="60"/>
      <c r="U244" s="60"/>
    </row>
    <row r="245" ht="15.75" customHeight="1">
      <c r="A245" s="60"/>
      <c r="B245" s="60"/>
      <c r="C245" s="60"/>
      <c r="D245" s="60"/>
      <c r="E245" s="60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0"/>
      <c r="R245" s="61"/>
      <c r="S245" s="61"/>
      <c r="T245" s="60"/>
      <c r="U245" s="60"/>
    </row>
    <row r="246" ht="15.75" customHeight="1">
      <c r="A246" s="60"/>
      <c r="B246" s="60"/>
      <c r="C246" s="60"/>
      <c r="D246" s="60"/>
      <c r="E246" s="60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0"/>
      <c r="R246" s="61"/>
      <c r="S246" s="61"/>
      <c r="T246" s="60"/>
      <c r="U246" s="60"/>
    </row>
    <row r="247" ht="15.75" customHeight="1">
      <c r="A247" s="60"/>
      <c r="B247" s="60"/>
      <c r="C247" s="60"/>
      <c r="D247" s="60"/>
      <c r="E247" s="60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0"/>
      <c r="R247" s="61"/>
      <c r="S247" s="61"/>
      <c r="T247" s="60"/>
      <c r="U247" s="60"/>
    </row>
    <row r="248" ht="15.75" customHeight="1">
      <c r="A248" s="60"/>
      <c r="B248" s="60"/>
      <c r="C248" s="60"/>
      <c r="D248" s="60"/>
      <c r="E248" s="60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0"/>
      <c r="R248" s="61"/>
      <c r="S248" s="61"/>
      <c r="T248" s="60"/>
      <c r="U248" s="60"/>
    </row>
    <row r="249" ht="15.75" customHeight="1">
      <c r="A249" s="60"/>
      <c r="B249" s="60"/>
      <c r="C249" s="60"/>
      <c r="D249" s="60"/>
      <c r="E249" s="60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0"/>
      <c r="R249" s="61"/>
      <c r="S249" s="61"/>
      <c r="T249" s="60"/>
      <c r="U249" s="60"/>
    </row>
    <row r="250" ht="15.75" customHeight="1">
      <c r="A250" s="60"/>
      <c r="B250" s="60"/>
      <c r="C250" s="60"/>
      <c r="D250" s="60"/>
      <c r="E250" s="60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0"/>
      <c r="R250" s="61"/>
      <c r="S250" s="61"/>
      <c r="T250" s="60"/>
      <c r="U250" s="60"/>
    </row>
    <row r="251" ht="15.75" customHeight="1">
      <c r="A251" s="60"/>
      <c r="B251" s="60"/>
      <c r="C251" s="60"/>
      <c r="D251" s="60"/>
      <c r="E251" s="60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0"/>
      <c r="R251" s="61"/>
      <c r="S251" s="61"/>
      <c r="T251" s="60"/>
      <c r="U251" s="60"/>
    </row>
    <row r="252" ht="15.75" customHeight="1">
      <c r="A252" s="60"/>
      <c r="B252" s="60"/>
      <c r="C252" s="60"/>
      <c r="D252" s="60"/>
      <c r="E252" s="60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0"/>
      <c r="R252" s="61"/>
      <c r="S252" s="61"/>
      <c r="T252" s="60"/>
      <c r="U252" s="60"/>
    </row>
    <row r="253" ht="15.75" customHeight="1">
      <c r="A253" s="60"/>
      <c r="B253" s="60"/>
      <c r="C253" s="60"/>
      <c r="D253" s="60"/>
      <c r="E253" s="60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0"/>
      <c r="R253" s="61"/>
      <c r="S253" s="61"/>
      <c r="T253" s="60"/>
      <c r="U253" s="60"/>
    </row>
    <row r="254" ht="15.75" customHeight="1">
      <c r="A254" s="60"/>
      <c r="B254" s="60"/>
      <c r="C254" s="60"/>
      <c r="D254" s="60"/>
      <c r="E254" s="60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0"/>
      <c r="R254" s="61"/>
      <c r="S254" s="61"/>
      <c r="T254" s="60"/>
      <c r="U254" s="60"/>
    </row>
    <row r="255" ht="15.75" customHeight="1">
      <c r="A255" s="60"/>
      <c r="B255" s="60"/>
      <c r="C255" s="60"/>
      <c r="D255" s="60"/>
      <c r="E255" s="60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0"/>
      <c r="R255" s="61"/>
      <c r="S255" s="61"/>
      <c r="T255" s="60"/>
      <c r="U255" s="60"/>
    </row>
    <row r="256" ht="15.75" customHeight="1">
      <c r="A256" s="60"/>
      <c r="B256" s="60"/>
      <c r="C256" s="60"/>
      <c r="D256" s="60"/>
      <c r="E256" s="60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0"/>
      <c r="R256" s="61"/>
      <c r="S256" s="61"/>
      <c r="T256" s="60"/>
      <c r="U256" s="60"/>
    </row>
    <row r="257" ht="15.75" customHeight="1">
      <c r="A257" s="60"/>
      <c r="B257" s="60"/>
      <c r="C257" s="60"/>
      <c r="D257" s="60"/>
      <c r="E257" s="60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0"/>
      <c r="R257" s="61"/>
      <c r="S257" s="61"/>
      <c r="T257" s="60"/>
      <c r="U257" s="60"/>
    </row>
    <row r="258" ht="15.75" customHeight="1">
      <c r="A258" s="60"/>
      <c r="B258" s="60"/>
      <c r="C258" s="60"/>
      <c r="D258" s="60"/>
      <c r="E258" s="60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0"/>
      <c r="R258" s="61"/>
      <c r="S258" s="61"/>
      <c r="T258" s="60"/>
      <c r="U258" s="60"/>
    </row>
    <row r="259" ht="15.75" customHeight="1">
      <c r="A259" s="60"/>
      <c r="B259" s="60"/>
      <c r="C259" s="60"/>
      <c r="D259" s="60"/>
      <c r="E259" s="60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0"/>
      <c r="R259" s="61"/>
      <c r="S259" s="61"/>
      <c r="T259" s="60"/>
      <c r="U259" s="60"/>
    </row>
    <row r="260" ht="15.75" customHeight="1">
      <c r="A260" s="60"/>
      <c r="B260" s="60"/>
      <c r="C260" s="60"/>
      <c r="D260" s="60"/>
      <c r="E260" s="60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0"/>
      <c r="R260" s="61"/>
      <c r="S260" s="61"/>
      <c r="T260" s="60"/>
      <c r="U260" s="60"/>
    </row>
    <row r="261" ht="15.75" customHeight="1">
      <c r="A261" s="60"/>
      <c r="B261" s="60"/>
      <c r="C261" s="60"/>
      <c r="D261" s="60"/>
      <c r="E261" s="60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0"/>
      <c r="R261" s="61"/>
      <c r="S261" s="61"/>
      <c r="T261" s="60"/>
      <c r="U261" s="60"/>
    </row>
    <row r="262" ht="15.75" customHeight="1">
      <c r="A262" s="60"/>
      <c r="B262" s="60"/>
      <c r="C262" s="60"/>
      <c r="D262" s="60"/>
      <c r="E262" s="60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0"/>
      <c r="R262" s="61"/>
      <c r="S262" s="61"/>
      <c r="T262" s="60"/>
      <c r="U262" s="60"/>
    </row>
    <row r="263" ht="15.75" customHeight="1">
      <c r="A263" s="60"/>
      <c r="B263" s="60"/>
      <c r="C263" s="60"/>
      <c r="D263" s="60"/>
      <c r="E263" s="60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0"/>
      <c r="R263" s="61"/>
      <c r="S263" s="61"/>
      <c r="T263" s="60"/>
      <c r="U263" s="60"/>
    </row>
    <row r="264" ht="15.75" customHeight="1">
      <c r="A264" s="60"/>
      <c r="B264" s="60"/>
      <c r="C264" s="60"/>
      <c r="D264" s="60"/>
      <c r="E264" s="60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0"/>
      <c r="R264" s="61"/>
      <c r="S264" s="61"/>
      <c r="T264" s="60"/>
      <c r="U264" s="60"/>
    </row>
    <row r="265" ht="15.75" customHeight="1">
      <c r="A265" s="60"/>
      <c r="B265" s="60"/>
      <c r="C265" s="60"/>
      <c r="D265" s="60"/>
      <c r="E265" s="60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0"/>
      <c r="R265" s="61"/>
      <c r="S265" s="61"/>
      <c r="T265" s="60"/>
      <c r="U265" s="60"/>
    </row>
    <row r="266" ht="15.75" customHeight="1">
      <c r="A266" s="60"/>
      <c r="B266" s="60"/>
      <c r="C266" s="60"/>
      <c r="D266" s="60"/>
      <c r="E266" s="60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0"/>
      <c r="R266" s="61"/>
      <c r="S266" s="61"/>
      <c r="T266" s="60"/>
      <c r="U266" s="60"/>
    </row>
    <row r="267" ht="15.75" customHeight="1">
      <c r="A267" s="60"/>
      <c r="B267" s="60"/>
      <c r="C267" s="60"/>
      <c r="D267" s="60"/>
      <c r="E267" s="60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0"/>
      <c r="R267" s="61"/>
      <c r="S267" s="61"/>
      <c r="T267" s="60"/>
      <c r="U267" s="60"/>
    </row>
    <row r="268" ht="15.75" customHeight="1">
      <c r="A268" s="60"/>
      <c r="B268" s="60"/>
      <c r="C268" s="60"/>
      <c r="D268" s="60"/>
      <c r="E268" s="60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0"/>
      <c r="R268" s="61"/>
      <c r="S268" s="61"/>
      <c r="T268" s="60"/>
      <c r="U268" s="60"/>
    </row>
    <row r="269" ht="15.75" customHeight="1">
      <c r="A269" s="60"/>
      <c r="B269" s="60"/>
      <c r="C269" s="60"/>
      <c r="D269" s="60"/>
      <c r="E269" s="60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0"/>
      <c r="R269" s="61"/>
      <c r="S269" s="61"/>
      <c r="T269" s="60"/>
      <c r="U269" s="60"/>
    </row>
    <row r="270" ht="15.75" customHeight="1">
      <c r="A270" s="60"/>
      <c r="B270" s="60"/>
      <c r="C270" s="60"/>
      <c r="D270" s="60"/>
      <c r="E270" s="60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0"/>
      <c r="R270" s="61"/>
      <c r="S270" s="61"/>
      <c r="T270" s="60"/>
      <c r="U270" s="60"/>
    </row>
    <row r="271" ht="15.75" customHeight="1">
      <c r="A271" s="60"/>
      <c r="B271" s="60"/>
      <c r="C271" s="60"/>
      <c r="D271" s="60"/>
      <c r="E271" s="60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0"/>
      <c r="R271" s="61"/>
      <c r="S271" s="61"/>
      <c r="T271" s="60"/>
      <c r="U271" s="60"/>
    </row>
    <row r="272" ht="15.75" customHeight="1">
      <c r="A272" s="60"/>
      <c r="B272" s="60"/>
      <c r="C272" s="60"/>
      <c r="D272" s="60"/>
      <c r="E272" s="60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0"/>
      <c r="R272" s="61"/>
      <c r="S272" s="61"/>
      <c r="T272" s="60"/>
      <c r="U272" s="60"/>
    </row>
    <row r="273" ht="15.75" customHeight="1">
      <c r="A273" s="60"/>
      <c r="B273" s="60"/>
      <c r="C273" s="60"/>
      <c r="D273" s="60"/>
      <c r="E273" s="60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0"/>
      <c r="R273" s="61"/>
      <c r="S273" s="61"/>
      <c r="T273" s="60"/>
      <c r="U273" s="60"/>
    </row>
    <row r="274" ht="15.75" customHeight="1">
      <c r="A274" s="60"/>
      <c r="B274" s="60"/>
      <c r="C274" s="60"/>
      <c r="D274" s="60"/>
      <c r="E274" s="60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0"/>
      <c r="R274" s="61"/>
      <c r="S274" s="61"/>
      <c r="T274" s="60"/>
      <c r="U274" s="60"/>
    </row>
    <row r="275" ht="15.75" customHeight="1">
      <c r="A275" s="60"/>
      <c r="B275" s="60"/>
      <c r="C275" s="60"/>
      <c r="D275" s="60"/>
      <c r="E275" s="60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0"/>
      <c r="R275" s="61"/>
      <c r="S275" s="61"/>
      <c r="T275" s="60"/>
      <c r="U275" s="60"/>
    </row>
    <row r="276" ht="15.75" customHeight="1">
      <c r="A276" s="60"/>
      <c r="B276" s="60"/>
      <c r="C276" s="60"/>
      <c r="D276" s="60"/>
      <c r="E276" s="60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0"/>
      <c r="R276" s="61"/>
      <c r="S276" s="61"/>
      <c r="T276" s="60"/>
      <c r="U276" s="60"/>
    </row>
    <row r="277" ht="15.75" customHeight="1">
      <c r="A277" s="60"/>
      <c r="B277" s="60"/>
      <c r="C277" s="60"/>
      <c r="D277" s="60"/>
      <c r="E277" s="60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0"/>
      <c r="R277" s="61"/>
      <c r="S277" s="61"/>
      <c r="T277" s="60"/>
      <c r="U277" s="60"/>
    </row>
    <row r="278" ht="15.75" customHeight="1">
      <c r="A278" s="60"/>
      <c r="B278" s="60"/>
      <c r="C278" s="60"/>
      <c r="D278" s="60"/>
      <c r="E278" s="60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0"/>
      <c r="R278" s="61"/>
      <c r="S278" s="61"/>
      <c r="T278" s="60"/>
      <c r="U278" s="60"/>
    </row>
    <row r="279" ht="15.75" customHeight="1">
      <c r="A279" s="60"/>
      <c r="B279" s="60"/>
      <c r="C279" s="60"/>
      <c r="D279" s="60"/>
      <c r="E279" s="60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0"/>
      <c r="R279" s="61"/>
      <c r="S279" s="61"/>
      <c r="T279" s="60"/>
      <c r="U279" s="60"/>
    </row>
    <row r="280" ht="15.75" customHeight="1">
      <c r="A280" s="60"/>
      <c r="B280" s="60"/>
      <c r="C280" s="60"/>
      <c r="D280" s="60"/>
      <c r="E280" s="60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0"/>
      <c r="R280" s="61"/>
      <c r="S280" s="61"/>
      <c r="T280" s="60"/>
      <c r="U280" s="60"/>
    </row>
    <row r="281" ht="15.75" customHeight="1">
      <c r="A281" s="60"/>
      <c r="B281" s="60"/>
      <c r="C281" s="60"/>
      <c r="D281" s="60"/>
      <c r="E281" s="60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0"/>
      <c r="R281" s="61"/>
      <c r="S281" s="61"/>
      <c r="T281" s="60"/>
      <c r="U281" s="60"/>
    </row>
    <row r="282" ht="15.75" customHeight="1">
      <c r="A282" s="60"/>
      <c r="B282" s="60"/>
      <c r="C282" s="60"/>
      <c r="D282" s="60"/>
      <c r="E282" s="60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0"/>
      <c r="R282" s="61"/>
      <c r="S282" s="61"/>
      <c r="T282" s="60"/>
      <c r="U282" s="60"/>
    </row>
    <row r="283" ht="15.75" customHeight="1">
      <c r="A283" s="60"/>
      <c r="B283" s="60"/>
      <c r="C283" s="60"/>
      <c r="D283" s="60"/>
      <c r="E283" s="60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0"/>
      <c r="R283" s="61"/>
      <c r="S283" s="61"/>
      <c r="T283" s="60"/>
      <c r="U283" s="60"/>
    </row>
    <row r="284" ht="15.75" customHeight="1">
      <c r="A284" s="60"/>
      <c r="B284" s="60"/>
      <c r="C284" s="60"/>
      <c r="D284" s="60"/>
      <c r="E284" s="60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0"/>
      <c r="R284" s="61"/>
      <c r="S284" s="61"/>
      <c r="T284" s="60"/>
      <c r="U284" s="60"/>
    </row>
    <row r="285" ht="15.75" customHeight="1">
      <c r="A285" s="60"/>
      <c r="B285" s="60"/>
      <c r="C285" s="60"/>
      <c r="D285" s="60"/>
      <c r="E285" s="60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0"/>
      <c r="R285" s="61"/>
      <c r="S285" s="61"/>
      <c r="T285" s="60"/>
      <c r="U285" s="60"/>
    </row>
    <row r="286" ht="15.75" customHeight="1">
      <c r="A286" s="60"/>
      <c r="B286" s="60"/>
      <c r="C286" s="60"/>
      <c r="D286" s="60"/>
      <c r="E286" s="60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0"/>
      <c r="R286" s="61"/>
      <c r="S286" s="61"/>
      <c r="T286" s="60"/>
      <c r="U286" s="60"/>
    </row>
    <row r="287" ht="15.75" customHeight="1">
      <c r="A287" s="60"/>
      <c r="B287" s="60"/>
      <c r="C287" s="60"/>
      <c r="D287" s="60"/>
      <c r="E287" s="60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0"/>
      <c r="R287" s="61"/>
      <c r="S287" s="61"/>
      <c r="T287" s="60"/>
      <c r="U287" s="60"/>
    </row>
    <row r="288" ht="15.75" customHeight="1">
      <c r="A288" s="60"/>
      <c r="B288" s="60"/>
      <c r="C288" s="60"/>
      <c r="D288" s="60"/>
      <c r="E288" s="60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0"/>
      <c r="R288" s="61"/>
      <c r="S288" s="61"/>
      <c r="T288" s="60"/>
      <c r="U288" s="60"/>
    </row>
    <row r="289" ht="15.75" customHeight="1">
      <c r="A289" s="60"/>
      <c r="B289" s="60"/>
      <c r="C289" s="60"/>
      <c r="D289" s="60"/>
      <c r="E289" s="60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0"/>
      <c r="R289" s="61"/>
      <c r="S289" s="61"/>
      <c r="T289" s="60"/>
      <c r="U289" s="60"/>
    </row>
    <row r="290" ht="15.75" customHeight="1">
      <c r="A290" s="60"/>
      <c r="B290" s="60"/>
      <c r="C290" s="60"/>
      <c r="D290" s="60"/>
      <c r="E290" s="60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0"/>
      <c r="R290" s="61"/>
      <c r="S290" s="61"/>
      <c r="T290" s="60"/>
      <c r="U290" s="60"/>
    </row>
    <row r="291" ht="15.75" customHeight="1">
      <c r="A291" s="60"/>
      <c r="B291" s="60"/>
      <c r="C291" s="60"/>
      <c r="D291" s="60"/>
      <c r="E291" s="60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0"/>
      <c r="R291" s="61"/>
      <c r="S291" s="61"/>
      <c r="T291" s="60"/>
      <c r="U291" s="60"/>
    </row>
    <row r="292" ht="15.75" customHeight="1">
      <c r="A292" s="60"/>
      <c r="B292" s="60"/>
      <c r="C292" s="60"/>
      <c r="D292" s="60"/>
      <c r="E292" s="60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0"/>
      <c r="R292" s="61"/>
      <c r="S292" s="61"/>
      <c r="T292" s="60"/>
      <c r="U292" s="60"/>
    </row>
    <row r="293" ht="15.75" customHeight="1">
      <c r="A293" s="60"/>
      <c r="B293" s="60"/>
      <c r="C293" s="60"/>
      <c r="D293" s="60"/>
      <c r="E293" s="60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0"/>
      <c r="R293" s="61"/>
      <c r="S293" s="61"/>
      <c r="T293" s="60"/>
      <c r="U293" s="60"/>
    </row>
    <row r="294" ht="15.75" customHeight="1">
      <c r="A294" s="60"/>
      <c r="B294" s="60"/>
      <c r="C294" s="60"/>
      <c r="D294" s="60"/>
      <c r="E294" s="60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0"/>
      <c r="R294" s="61"/>
      <c r="S294" s="61"/>
      <c r="T294" s="60"/>
      <c r="U294" s="60"/>
    </row>
    <row r="295" ht="15.75" customHeight="1">
      <c r="A295" s="60"/>
      <c r="B295" s="60"/>
      <c r="C295" s="60"/>
      <c r="D295" s="60"/>
      <c r="E295" s="60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0"/>
      <c r="R295" s="61"/>
      <c r="S295" s="61"/>
      <c r="T295" s="60"/>
      <c r="U295" s="60"/>
    </row>
    <row r="296" ht="15.75" customHeight="1">
      <c r="A296" s="60"/>
      <c r="B296" s="60"/>
      <c r="C296" s="60"/>
      <c r="D296" s="60"/>
      <c r="E296" s="60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0"/>
      <c r="R296" s="61"/>
      <c r="S296" s="61"/>
      <c r="T296" s="60"/>
      <c r="U296" s="60"/>
    </row>
    <row r="297" ht="15.75" customHeight="1">
      <c r="A297" s="60"/>
      <c r="B297" s="60"/>
      <c r="C297" s="60"/>
      <c r="D297" s="60"/>
      <c r="E297" s="60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0"/>
      <c r="R297" s="61"/>
      <c r="S297" s="61"/>
      <c r="T297" s="60"/>
      <c r="U297" s="60"/>
    </row>
    <row r="298" ht="15.75" customHeight="1">
      <c r="A298" s="60"/>
      <c r="B298" s="60"/>
      <c r="C298" s="60"/>
      <c r="D298" s="60"/>
      <c r="E298" s="60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0"/>
      <c r="R298" s="61"/>
      <c r="S298" s="61"/>
      <c r="T298" s="60"/>
      <c r="U298" s="60"/>
    </row>
    <row r="299" ht="15.75" customHeight="1">
      <c r="A299" s="60"/>
      <c r="B299" s="60"/>
      <c r="C299" s="60"/>
      <c r="D299" s="60"/>
      <c r="E299" s="60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0"/>
      <c r="R299" s="61"/>
      <c r="S299" s="61"/>
      <c r="T299" s="60"/>
      <c r="U299" s="60"/>
    </row>
    <row r="300" ht="15.75" customHeight="1">
      <c r="A300" s="60"/>
      <c r="B300" s="60"/>
      <c r="C300" s="60"/>
      <c r="D300" s="60"/>
      <c r="E300" s="60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0"/>
      <c r="R300" s="61"/>
      <c r="S300" s="61"/>
      <c r="T300" s="60"/>
      <c r="U300" s="60"/>
    </row>
    <row r="301" ht="15.75" customHeight="1">
      <c r="A301" s="60"/>
      <c r="B301" s="60"/>
      <c r="C301" s="60"/>
      <c r="D301" s="60"/>
      <c r="E301" s="60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0"/>
      <c r="R301" s="61"/>
      <c r="S301" s="61"/>
      <c r="T301" s="60"/>
      <c r="U301" s="60"/>
    </row>
    <row r="302" ht="15.75" customHeight="1">
      <c r="A302" s="60"/>
      <c r="B302" s="60"/>
      <c r="C302" s="60"/>
      <c r="D302" s="60"/>
      <c r="E302" s="60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0"/>
      <c r="R302" s="61"/>
      <c r="S302" s="61"/>
      <c r="T302" s="60"/>
      <c r="U302" s="60"/>
    </row>
    <row r="303" ht="15.75" customHeight="1">
      <c r="A303" s="60"/>
      <c r="B303" s="60"/>
      <c r="C303" s="60"/>
      <c r="D303" s="60"/>
      <c r="E303" s="60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0"/>
      <c r="R303" s="61"/>
      <c r="S303" s="61"/>
      <c r="T303" s="60"/>
      <c r="U303" s="60"/>
    </row>
    <row r="304" ht="15.75" customHeight="1">
      <c r="A304" s="60"/>
      <c r="B304" s="60"/>
      <c r="C304" s="60"/>
      <c r="D304" s="60"/>
      <c r="E304" s="60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0"/>
      <c r="R304" s="61"/>
      <c r="S304" s="61"/>
      <c r="T304" s="60"/>
      <c r="U304" s="60"/>
    </row>
    <row r="305" ht="15.75" customHeight="1">
      <c r="A305" s="60"/>
      <c r="B305" s="60"/>
      <c r="C305" s="60"/>
      <c r="D305" s="60"/>
      <c r="E305" s="60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0"/>
      <c r="R305" s="61"/>
      <c r="S305" s="61"/>
      <c r="T305" s="60"/>
      <c r="U305" s="60"/>
    </row>
    <row r="306" ht="15.75" customHeight="1">
      <c r="A306" s="60"/>
      <c r="B306" s="60"/>
      <c r="C306" s="60"/>
      <c r="D306" s="60"/>
      <c r="E306" s="60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0"/>
      <c r="R306" s="61"/>
      <c r="S306" s="61"/>
      <c r="T306" s="60"/>
      <c r="U306" s="60"/>
    </row>
    <row r="307" ht="15.75" customHeight="1">
      <c r="A307" s="60"/>
      <c r="B307" s="60"/>
      <c r="C307" s="60"/>
      <c r="D307" s="60"/>
      <c r="E307" s="60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0"/>
      <c r="R307" s="61"/>
      <c r="S307" s="61"/>
      <c r="T307" s="60"/>
      <c r="U307" s="60"/>
    </row>
    <row r="308" ht="15.75" customHeight="1">
      <c r="A308" s="60"/>
      <c r="B308" s="60"/>
      <c r="C308" s="60"/>
      <c r="D308" s="60"/>
      <c r="E308" s="60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0"/>
      <c r="R308" s="61"/>
      <c r="S308" s="61"/>
      <c r="T308" s="60"/>
      <c r="U308" s="60"/>
    </row>
    <row r="309" ht="15.75" customHeight="1">
      <c r="A309" s="60"/>
      <c r="B309" s="60"/>
      <c r="C309" s="60"/>
      <c r="D309" s="60"/>
      <c r="E309" s="60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0"/>
      <c r="R309" s="61"/>
      <c r="S309" s="61"/>
      <c r="T309" s="60"/>
      <c r="U309" s="60"/>
    </row>
    <row r="310" ht="15.75" customHeight="1">
      <c r="A310" s="60"/>
      <c r="B310" s="60"/>
      <c r="C310" s="60"/>
      <c r="D310" s="60"/>
      <c r="E310" s="60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0"/>
      <c r="R310" s="61"/>
      <c r="S310" s="61"/>
      <c r="T310" s="60"/>
      <c r="U310" s="60"/>
    </row>
    <row r="311" ht="15.75" customHeight="1">
      <c r="A311" s="60"/>
      <c r="B311" s="60"/>
      <c r="C311" s="60"/>
      <c r="D311" s="60"/>
      <c r="E311" s="60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0"/>
      <c r="R311" s="61"/>
      <c r="S311" s="61"/>
      <c r="T311" s="60"/>
      <c r="U311" s="60"/>
    </row>
    <row r="312" ht="15.75" customHeight="1">
      <c r="A312" s="60"/>
      <c r="B312" s="60"/>
      <c r="C312" s="60"/>
      <c r="D312" s="60"/>
      <c r="E312" s="60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0"/>
      <c r="R312" s="61"/>
      <c r="S312" s="61"/>
      <c r="T312" s="60"/>
      <c r="U312" s="60"/>
    </row>
    <row r="313" ht="15.75" customHeight="1">
      <c r="A313" s="60"/>
      <c r="B313" s="60"/>
      <c r="C313" s="60"/>
      <c r="D313" s="60"/>
      <c r="E313" s="60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0"/>
      <c r="R313" s="61"/>
      <c r="S313" s="61"/>
      <c r="T313" s="60"/>
      <c r="U313" s="60"/>
    </row>
    <row r="314" ht="15.75" customHeight="1">
      <c r="A314" s="60"/>
      <c r="B314" s="60"/>
      <c r="C314" s="60"/>
      <c r="D314" s="60"/>
      <c r="E314" s="60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0"/>
      <c r="R314" s="61"/>
      <c r="S314" s="61"/>
      <c r="T314" s="60"/>
      <c r="U314" s="60"/>
    </row>
    <row r="315" ht="15.75" customHeight="1">
      <c r="A315" s="60"/>
      <c r="B315" s="60"/>
      <c r="C315" s="60"/>
      <c r="D315" s="60"/>
      <c r="E315" s="60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0"/>
      <c r="R315" s="61"/>
      <c r="S315" s="61"/>
      <c r="T315" s="60"/>
      <c r="U315" s="60"/>
    </row>
    <row r="316" ht="15.75" customHeight="1">
      <c r="A316" s="60"/>
      <c r="B316" s="60"/>
      <c r="C316" s="60"/>
      <c r="D316" s="60"/>
      <c r="E316" s="60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0"/>
      <c r="R316" s="61"/>
      <c r="S316" s="61"/>
      <c r="T316" s="60"/>
      <c r="U316" s="60"/>
    </row>
    <row r="317" ht="15.75" customHeight="1">
      <c r="A317" s="60"/>
      <c r="B317" s="60"/>
      <c r="C317" s="60"/>
      <c r="D317" s="60"/>
      <c r="E317" s="60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0"/>
      <c r="R317" s="61"/>
      <c r="S317" s="61"/>
      <c r="T317" s="60"/>
      <c r="U317" s="60"/>
    </row>
    <row r="318" ht="15.75" customHeight="1">
      <c r="A318" s="60"/>
      <c r="B318" s="60"/>
      <c r="C318" s="60"/>
      <c r="D318" s="60"/>
      <c r="E318" s="60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0"/>
      <c r="R318" s="61"/>
      <c r="S318" s="61"/>
      <c r="T318" s="60"/>
      <c r="U318" s="60"/>
    </row>
    <row r="319" ht="15.75" customHeight="1">
      <c r="A319" s="60"/>
      <c r="B319" s="60"/>
      <c r="C319" s="60"/>
      <c r="D319" s="60"/>
      <c r="E319" s="60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0"/>
      <c r="R319" s="61"/>
      <c r="S319" s="61"/>
      <c r="T319" s="60"/>
      <c r="U319" s="60"/>
    </row>
    <row r="320" ht="15.75" customHeight="1">
      <c r="A320" s="60"/>
      <c r="B320" s="60"/>
      <c r="C320" s="60"/>
      <c r="D320" s="60"/>
      <c r="E320" s="60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0"/>
      <c r="R320" s="61"/>
      <c r="S320" s="61"/>
      <c r="T320" s="60"/>
      <c r="U320" s="60"/>
    </row>
    <row r="321" ht="15.75" customHeight="1">
      <c r="A321" s="60"/>
      <c r="B321" s="60"/>
      <c r="C321" s="60"/>
      <c r="D321" s="60"/>
      <c r="E321" s="60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0"/>
      <c r="R321" s="61"/>
      <c r="S321" s="61"/>
      <c r="T321" s="60"/>
      <c r="U321" s="60"/>
    </row>
    <row r="322" ht="15.75" customHeight="1">
      <c r="A322" s="60"/>
      <c r="B322" s="60"/>
      <c r="C322" s="60"/>
      <c r="D322" s="60"/>
      <c r="E322" s="60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0"/>
      <c r="R322" s="61"/>
      <c r="S322" s="61"/>
      <c r="T322" s="60"/>
      <c r="U322" s="60"/>
    </row>
    <row r="323" ht="15.75" customHeight="1">
      <c r="A323" s="60"/>
      <c r="B323" s="60"/>
      <c r="C323" s="60"/>
      <c r="D323" s="60"/>
      <c r="E323" s="60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0"/>
      <c r="R323" s="61"/>
      <c r="S323" s="61"/>
      <c r="T323" s="60"/>
      <c r="U323" s="60"/>
    </row>
    <row r="324" ht="15.75" customHeight="1">
      <c r="A324" s="60"/>
      <c r="B324" s="60"/>
      <c r="C324" s="60"/>
      <c r="D324" s="60"/>
      <c r="E324" s="60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0"/>
      <c r="R324" s="61"/>
      <c r="S324" s="61"/>
      <c r="T324" s="60"/>
      <c r="U324" s="60"/>
    </row>
    <row r="325" ht="15.75" customHeight="1">
      <c r="A325" s="60"/>
      <c r="B325" s="60"/>
      <c r="C325" s="60"/>
      <c r="D325" s="60"/>
      <c r="E325" s="60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0"/>
      <c r="R325" s="61"/>
      <c r="S325" s="61"/>
      <c r="T325" s="60"/>
      <c r="U325" s="60"/>
    </row>
    <row r="326" ht="15.75" customHeight="1">
      <c r="A326" s="60"/>
      <c r="B326" s="60"/>
      <c r="C326" s="60"/>
      <c r="D326" s="60"/>
      <c r="E326" s="60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0"/>
      <c r="R326" s="61"/>
      <c r="S326" s="61"/>
      <c r="T326" s="60"/>
      <c r="U326" s="60"/>
    </row>
    <row r="327" ht="15.75" customHeight="1">
      <c r="A327" s="60"/>
      <c r="B327" s="60"/>
      <c r="C327" s="60"/>
      <c r="D327" s="60"/>
      <c r="E327" s="60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0"/>
      <c r="R327" s="61"/>
      <c r="S327" s="61"/>
      <c r="T327" s="60"/>
      <c r="U327" s="60"/>
    </row>
    <row r="328" ht="15.75" customHeight="1">
      <c r="A328" s="60"/>
      <c r="B328" s="60"/>
      <c r="C328" s="60"/>
      <c r="D328" s="60"/>
      <c r="E328" s="60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0"/>
      <c r="R328" s="61"/>
      <c r="S328" s="61"/>
      <c r="T328" s="60"/>
      <c r="U328" s="60"/>
    </row>
    <row r="329" ht="15.75" customHeight="1">
      <c r="A329" s="60"/>
      <c r="B329" s="60"/>
      <c r="C329" s="60"/>
      <c r="D329" s="60"/>
      <c r="E329" s="60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0"/>
      <c r="R329" s="61"/>
      <c r="S329" s="61"/>
      <c r="T329" s="60"/>
      <c r="U329" s="60"/>
    </row>
    <row r="330" ht="15.75" customHeight="1">
      <c r="A330" s="60"/>
      <c r="B330" s="60"/>
      <c r="C330" s="60"/>
      <c r="D330" s="60"/>
      <c r="E330" s="60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0"/>
      <c r="R330" s="61"/>
      <c r="S330" s="61"/>
      <c r="T330" s="60"/>
      <c r="U330" s="60"/>
    </row>
    <row r="331" ht="15.75" customHeight="1">
      <c r="A331" s="60"/>
      <c r="B331" s="60"/>
      <c r="C331" s="60"/>
      <c r="D331" s="60"/>
      <c r="E331" s="60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0"/>
      <c r="R331" s="61"/>
      <c r="S331" s="61"/>
      <c r="T331" s="60"/>
      <c r="U331" s="60"/>
    </row>
    <row r="332" ht="15.75" customHeight="1">
      <c r="A332" s="60"/>
      <c r="B332" s="60"/>
      <c r="C332" s="60"/>
      <c r="D332" s="60"/>
      <c r="E332" s="60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0"/>
      <c r="R332" s="61"/>
      <c r="S332" s="61"/>
      <c r="T332" s="60"/>
      <c r="U332" s="60"/>
    </row>
    <row r="333" ht="15.75" customHeight="1">
      <c r="A333" s="60"/>
      <c r="B333" s="60"/>
      <c r="C333" s="60"/>
      <c r="D333" s="60"/>
      <c r="E333" s="60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0"/>
      <c r="R333" s="61"/>
      <c r="S333" s="61"/>
      <c r="T333" s="60"/>
      <c r="U333" s="60"/>
    </row>
    <row r="334" ht="15.75" customHeight="1">
      <c r="A334" s="60"/>
      <c r="B334" s="60"/>
      <c r="C334" s="60"/>
      <c r="D334" s="60"/>
      <c r="E334" s="60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0"/>
      <c r="R334" s="61"/>
      <c r="S334" s="61"/>
      <c r="T334" s="60"/>
      <c r="U334" s="60"/>
    </row>
    <row r="335" ht="15.75" customHeight="1">
      <c r="A335" s="60"/>
      <c r="B335" s="60"/>
      <c r="C335" s="60"/>
      <c r="D335" s="60"/>
      <c r="E335" s="60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0"/>
      <c r="R335" s="61"/>
      <c r="S335" s="61"/>
      <c r="T335" s="60"/>
      <c r="U335" s="60"/>
    </row>
    <row r="336" ht="15.75" customHeight="1">
      <c r="A336" s="60"/>
      <c r="B336" s="60"/>
      <c r="C336" s="60"/>
      <c r="D336" s="60"/>
      <c r="E336" s="60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0"/>
      <c r="R336" s="61"/>
      <c r="S336" s="61"/>
      <c r="T336" s="60"/>
      <c r="U336" s="60"/>
    </row>
    <row r="337" ht="15.75" customHeight="1">
      <c r="A337" s="60"/>
      <c r="B337" s="60"/>
      <c r="C337" s="60"/>
      <c r="D337" s="60"/>
      <c r="E337" s="60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0"/>
      <c r="R337" s="61"/>
      <c r="S337" s="61"/>
      <c r="T337" s="60"/>
      <c r="U337" s="60"/>
    </row>
    <row r="338" ht="15.75" customHeight="1">
      <c r="A338" s="60"/>
      <c r="B338" s="60"/>
      <c r="C338" s="60"/>
      <c r="D338" s="60"/>
      <c r="E338" s="60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0"/>
      <c r="R338" s="61"/>
      <c r="S338" s="61"/>
      <c r="T338" s="60"/>
      <c r="U338" s="60"/>
    </row>
    <row r="339" ht="15.75" customHeight="1">
      <c r="A339" s="60"/>
      <c r="B339" s="60"/>
      <c r="C339" s="60"/>
      <c r="D339" s="60"/>
      <c r="E339" s="60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0"/>
      <c r="R339" s="61"/>
      <c r="S339" s="61"/>
      <c r="T339" s="60"/>
      <c r="U339" s="60"/>
    </row>
    <row r="340" ht="15.75" customHeight="1">
      <c r="A340" s="60"/>
      <c r="B340" s="60"/>
      <c r="C340" s="60"/>
      <c r="D340" s="60"/>
      <c r="E340" s="60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0"/>
      <c r="R340" s="61"/>
      <c r="S340" s="61"/>
      <c r="T340" s="60"/>
      <c r="U340" s="60"/>
    </row>
    <row r="341" ht="15.75" customHeight="1">
      <c r="A341" s="60"/>
      <c r="B341" s="60"/>
      <c r="C341" s="60"/>
      <c r="D341" s="60"/>
      <c r="E341" s="60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0"/>
      <c r="R341" s="61"/>
      <c r="S341" s="61"/>
      <c r="T341" s="60"/>
      <c r="U341" s="60"/>
    </row>
    <row r="342" ht="15.75" customHeight="1">
      <c r="A342" s="60"/>
      <c r="B342" s="60"/>
      <c r="C342" s="60"/>
      <c r="D342" s="60"/>
      <c r="E342" s="60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0"/>
      <c r="R342" s="61"/>
      <c r="S342" s="61"/>
      <c r="T342" s="60"/>
      <c r="U342" s="60"/>
    </row>
    <row r="343" ht="15.75" customHeight="1">
      <c r="A343" s="60"/>
      <c r="B343" s="60"/>
      <c r="C343" s="60"/>
      <c r="D343" s="60"/>
      <c r="E343" s="60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0"/>
      <c r="R343" s="61"/>
      <c r="S343" s="61"/>
      <c r="T343" s="60"/>
      <c r="U343" s="60"/>
    </row>
    <row r="344" ht="15.75" customHeight="1">
      <c r="A344" s="60"/>
      <c r="B344" s="60"/>
      <c r="C344" s="60"/>
      <c r="D344" s="60"/>
      <c r="E344" s="60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0"/>
      <c r="R344" s="61"/>
      <c r="S344" s="61"/>
      <c r="T344" s="60"/>
      <c r="U344" s="60"/>
    </row>
    <row r="345" ht="15.75" customHeight="1">
      <c r="A345" s="60"/>
      <c r="B345" s="60"/>
      <c r="C345" s="60"/>
      <c r="D345" s="60"/>
      <c r="E345" s="60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0"/>
      <c r="R345" s="61"/>
      <c r="S345" s="61"/>
      <c r="T345" s="60"/>
      <c r="U345" s="60"/>
    </row>
    <row r="346" ht="15.75" customHeight="1">
      <c r="A346" s="60"/>
      <c r="B346" s="60"/>
      <c r="C346" s="60"/>
      <c r="D346" s="60"/>
      <c r="E346" s="60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0"/>
      <c r="R346" s="61"/>
      <c r="S346" s="61"/>
      <c r="T346" s="60"/>
      <c r="U346" s="60"/>
    </row>
    <row r="347" ht="15.75" customHeight="1">
      <c r="A347" s="60"/>
      <c r="B347" s="60"/>
      <c r="C347" s="60"/>
      <c r="D347" s="60"/>
      <c r="E347" s="60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0"/>
      <c r="R347" s="61"/>
      <c r="S347" s="61"/>
      <c r="T347" s="60"/>
      <c r="U347" s="60"/>
    </row>
    <row r="348" ht="15.75" customHeight="1">
      <c r="A348" s="60"/>
      <c r="B348" s="60"/>
      <c r="C348" s="60"/>
      <c r="D348" s="60"/>
      <c r="E348" s="60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0"/>
      <c r="R348" s="61"/>
      <c r="S348" s="61"/>
      <c r="T348" s="60"/>
      <c r="U348" s="60"/>
    </row>
    <row r="349" ht="15.75" customHeight="1">
      <c r="A349" s="60"/>
      <c r="B349" s="60"/>
      <c r="C349" s="60"/>
      <c r="D349" s="60"/>
      <c r="E349" s="60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0"/>
      <c r="R349" s="61"/>
      <c r="S349" s="61"/>
      <c r="T349" s="60"/>
      <c r="U349" s="60"/>
    </row>
    <row r="350" ht="15.75" customHeight="1">
      <c r="A350" s="60"/>
      <c r="B350" s="60"/>
      <c r="C350" s="60"/>
      <c r="D350" s="60"/>
      <c r="E350" s="60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0"/>
      <c r="R350" s="61"/>
      <c r="S350" s="61"/>
      <c r="T350" s="60"/>
      <c r="U350" s="60"/>
    </row>
    <row r="351" ht="15.75" customHeight="1">
      <c r="A351" s="60"/>
      <c r="B351" s="60"/>
      <c r="C351" s="60"/>
      <c r="D351" s="60"/>
      <c r="E351" s="60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0"/>
      <c r="R351" s="61"/>
      <c r="S351" s="61"/>
      <c r="T351" s="60"/>
      <c r="U351" s="60"/>
    </row>
    <row r="352" ht="15.75" customHeight="1">
      <c r="A352" s="60"/>
      <c r="B352" s="60"/>
      <c r="C352" s="60"/>
      <c r="D352" s="60"/>
      <c r="E352" s="60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0"/>
      <c r="R352" s="61"/>
      <c r="S352" s="61"/>
      <c r="T352" s="60"/>
      <c r="U352" s="60"/>
    </row>
    <row r="353" ht="15.75" customHeight="1">
      <c r="A353" s="60"/>
      <c r="B353" s="60"/>
      <c r="C353" s="60"/>
      <c r="D353" s="60"/>
      <c r="E353" s="60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0"/>
      <c r="R353" s="61"/>
      <c r="S353" s="61"/>
      <c r="T353" s="60"/>
      <c r="U353" s="60"/>
    </row>
    <row r="354" ht="15.75" customHeight="1">
      <c r="A354" s="60"/>
      <c r="B354" s="60"/>
      <c r="C354" s="60"/>
      <c r="D354" s="60"/>
      <c r="E354" s="60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0"/>
      <c r="R354" s="61"/>
      <c r="S354" s="61"/>
      <c r="T354" s="60"/>
      <c r="U354" s="60"/>
    </row>
    <row r="355" ht="15.75" customHeight="1">
      <c r="A355" s="60"/>
      <c r="B355" s="60"/>
      <c r="C355" s="60"/>
      <c r="D355" s="60"/>
      <c r="E355" s="60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0"/>
      <c r="R355" s="61"/>
      <c r="S355" s="61"/>
      <c r="T355" s="60"/>
      <c r="U355" s="60"/>
    </row>
    <row r="356" ht="15.75" customHeight="1">
      <c r="A356" s="60"/>
      <c r="B356" s="60"/>
      <c r="C356" s="60"/>
      <c r="D356" s="60"/>
      <c r="E356" s="60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0"/>
      <c r="R356" s="61"/>
      <c r="S356" s="61"/>
      <c r="T356" s="60"/>
      <c r="U356" s="60"/>
    </row>
    <row r="357" ht="15.75" customHeight="1">
      <c r="A357" s="60"/>
      <c r="B357" s="60"/>
      <c r="C357" s="60"/>
      <c r="D357" s="60"/>
      <c r="E357" s="60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0"/>
      <c r="R357" s="61"/>
      <c r="S357" s="61"/>
      <c r="T357" s="60"/>
      <c r="U357" s="60"/>
    </row>
    <row r="358" ht="15.75" customHeight="1">
      <c r="A358" s="60"/>
      <c r="B358" s="60"/>
      <c r="C358" s="60"/>
      <c r="D358" s="60"/>
      <c r="E358" s="60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0"/>
      <c r="R358" s="61"/>
      <c r="S358" s="61"/>
      <c r="T358" s="60"/>
      <c r="U358" s="60"/>
    </row>
    <row r="359" ht="15.75" customHeight="1">
      <c r="A359" s="60"/>
      <c r="B359" s="60"/>
      <c r="C359" s="60"/>
      <c r="D359" s="60"/>
      <c r="E359" s="60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0"/>
      <c r="R359" s="61"/>
      <c r="S359" s="61"/>
      <c r="T359" s="60"/>
      <c r="U359" s="60"/>
    </row>
    <row r="360" ht="15.75" customHeight="1">
      <c r="A360" s="60"/>
      <c r="B360" s="60"/>
      <c r="C360" s="60"/>
      <c r="D360" s="60"/>
      <c r="E360" s="60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0"/>
      <c r="R360" s="61"/>
      <c r="S360" s="61"/>
      <c r="T360" s="60"/>
      <c r="U360" s="60"/>
    </row>
    <row r="361" ht="15.75" customHeight="1">
      <c r="A361" s="60"/>
      <c r="B361" s="60"/>
      <c r="C361" s="60"/>
      <c r="D361" s="60"/>
      <c r="E361" s="60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0"/>
      <c r="R361" s="61"/>
      <c r="S361" s="61"/>
      <c r="T361" s="60"/>
      <c r="U361" s="60"/>
    </row>
    <row r="362" ht="15.75" customHeight="1">
      <c r="A362" s="60"/>
      <c r="B362" s="60"/>
      <c r="C362" s="60"/>
      <c r="D362" s="60"/>
      <c r="E362" s="60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0"/>
      <c r="R362" s="61"/>
      <c r="S362" s="61"/>
      <c r="T362" s="60"/>
      <c r="U362" s="60"/>
    </row>
    <row r="363" ht="15.75" customHeight="1">
      <c r="A363" s="60"/>
      <c r="B363" s="60"/>
      <c r="C363" s="60"/>
      <c r="D363" s="60"/>
      <c r="E363" s="60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0"/>
      <c r="R363" s="61"/>
      <c r="S363" s="61"/>
      <c r="T363" s="60"/>
      <c r="U363" s="60"/>
    </row>
    <row r="364" ht="15.75" customHeight="1">
      <c r="A364" s="60"/>
      <c r="B364" s="60"/>
      <c r="C364" s="60"/>
      <c r="D364" s="60"/>
      <c r="E364" s="60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0"/>
      <c r="R364" s="61"/>
      <c r="S364" s="61"/>
      <c r="T364" s="60"/>
      <c r="U364" s="60"/>
    </row>
    <row r="365" ht="15.75" customHeight="1">
      <c r="A365" s="60"/>
      <c r="B365" s="60"/>
      <c r="C365" s="60"/>
      <c r="D365" s="60"/>
      <c r="E365" s="60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0"/>
      <c r="R365" s="61"/>
      <c r="S365" s="61"/>
      <c r="T365" s="60"/>
      <c r="U365" s="60"/>
    </row>
    <row r="366" ht="15.75" customHeight="1">
      <c r="A366" s="60"/>
      <c r="B366" s="60"/>
      <c r="C366" s="60"/>
      <c r="D366" s="60"/>
      <c r="E366" s="60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0"/>
      <c r="R366" s="61"/>
      <c r="S366" s="61"/>
      <c r="T366" s="60"/>
      <c r="U366" s="60"/>
    </row>
    <row r="367" ht="15.75" customHeight="1">
      <c r="A367" s="60"/>
      <c r="B367" s="60"/>
      <c r="C367" s="60"/>
      <c r="D367" s="60"/>
      <c r="E367" s="60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0"/>
      <c r="R367" s="61"/>
      <c r="S367" s="61"/>
      <c r="T367" s="60"/>
      <c r="U367" s="60"/>
    </row>
    <row r="368" ht="15.75" customHeight="1">
      <c r="A368" s="60"/>
      <c r="B368" s="60"/>
      <c r="C368" s="60"/>
      <c r="D368" s="60"/>
      <c r="E368" s="60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0"/>
      <c r="R368" s="61"/>
      <c r="S368" s="61"/>
      <c r="T368" s="60"/>
      <c r="U368" s="60"/>
    </row>
    <row r="369" ht="15.75" customHeight="1">
      <c r="A369" s="60"/>
      <c r="B369" s="60"/>
      <c r="C369" s="60"/>
      <c r="D369" s="60"/>
      <c r="E369" s="60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0"/>
      <c r="R369" s="61"/>
      <c r="S369" s="61"/>
      <c r="T369" s="60"/>
      <c r="U369" s="60"/>
    </row>
    <row r="370" ht="15.75" customHeight="1">
      <c r="A370" s="60"/>
      <c r="B370" s="60"/>
      <c r="C370" s="60"/>
      <c r="D370" s="60"/>
      <c r="E370" s="60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0"/>
      <c r="R370" s="61"/>
      <c r="S370" s="61"/>
      <c r="T370" s="60"/>
      <c r="U370" s="60"/>
    </row>
    <row r="371" ht="15.75" customHeight="1">
      <c r="A371" s="60"/>
      <c r="B371" s="60"/>
      <c r="C371" s="60"/>
      <c r="D371" s="60"/>
      <c r="E371" s="60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0"/>
      <c r="R371" s="61"/>
      <c r="S371" s="61"/>
      <c r="T371" s="60"/>
      <c r="U371" s="60"/>
    </row>
    <row r="372" ht="15.75" customHeight="1">
      <c r="A372" s="60"/>
      <c r="B372" s="60"/>
      <c r="C372" s="60"/>
      <c r="D372" s="60"/>
      <c r="E372" s="60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0"/>
      <c r="R372" s="61"/>
      <c r="S372" s="61"/>
      <c r="T372" s="60"/>
      <c r="U372" s="60"/>
    </row>
    <row r="373" ht="15.75" customHeight="1">
      <c r="A373" s="60"/>
      <c r="B373" s="60"/>
      <c r="C373" s="60"/>
      <c r="D373" s="60"/>
      <c r="E373" s="60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0"/>
      <c r="R373" s="61"/>
      <c r="S373" s="61"/>
      <c r="T373" s="60"/>
      <c r="U373" s="60"/>
    </row>
    <row r="374" ht="15.75" customHeight="1">
      <c r="A374" s="60"/>
      <c r="B374" s="60"/>
      <c r="C374" s="60"/>
      <c r="D374" s="60"/>
      <c r="E374" s="60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0"/>
      <c r="R374" s="61"/>
      <c r="S374" s="61"/>
      <c r="T374" s="60"/>
      <c r="U374" s="60"/>
    </row>
    <row r="375" ht="15.75" customHeight="1">
      <c r="A375" s="60"/>
      <c r="B375" s="60"/>
      <c r="C375" s="60"/>
      <c r="D375" s="60"/>
      <c r="E375" s="60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0"/>
      <c r="R375" s="61"/>
      <c r="S375" s="61"/>
      <c r="T375" s="60"/>
      <c r="U375" s="60"/>
    </row>
    <row r="376" ht="15.75" customHeight="1">
      <c r="A376" s="60"/>
      <c r="B376" s="60"/>
      <c r="C376" s="60"/>
      <c r="D376" s="60"/>
      <c r="E376" s="60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0"/>
      <c r="R376" s="61"/>
      <c r="S376" s="61"/>
      <c r="T376" s="60"/>
      <c r="U376" s="60"/>
    </row>
    <row r="377" ht="15.75" customHeight="1">
      <c r="A377" s="60"/>
      <c r="B377" s="60"/>
      <c r="C377" s="60"/>
      <c r="D377" s="60"/>
      <c r="E377" s="60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0"/>
      <c r="R377" s="61"/>
      <c r="S377" s="61"/>
      <c r="T377" s="60"/>
      <c r="U377" s="60"/>
    </row>
    <row r="378" ht="15.75" customHeight="1">
      <c r="A378" s="60"/>
      <c r="B378" s="60"/>
      <c r="C378" s="60"/>
      <c r="D378" s="60"/>
      <c r="E378" s="60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0"/>
      <c r="R378" s="61"/>
      <c r="S378" s="61"/>
      <c r="T378" s="60"/>
      <c r="U378" s="60"/>
    </row>
    <row r="379" ht="15.75" customHeight="1">
      <c r="A379" s="60"/>
      <c r="B379" s="60"/>
      <c r="C379" s="60"/>
      <c r="D379" s="60"/>
      <c r="E379" s="60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0"/>
      <c r="R379" s="61"/>
      <c r="S379" s="61"/>
      <c r="T379" s="60"/>
      <c r="U379" s="60"/>
    </row>
    <row r="380" ht="15.75" customHeight="1">
      <c r="A380" s="60"/>
      <c r="B380" s="60"/>
      <c r="C380" s="60"/>
      <c r="D380" s="60"/>
      <c r="E380" s="60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0"/>
      <c r="R380" s="61"/>
      <c r="S380" s="61"/>
      <c r="T380" s="60"/>
      <c r="U380" s="60"/>
    </row>
    <row r="381" ht="15.75" customHeight="1">
      <c r="A381" s="60"/>
      <c r="B381" s="60"/>
      <c r="C381" s="60"/>
      <c r="D381" s="60"/>
      <c r="E381" s="60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0"/>
      <c r="R381" s="61"/>
      <c r="S381" s="61"/>
      <c r="T381" s="60"/>
      <c r="U381" s="60"/>
    </row>
    <row r="382" ht="15.75" customHeight="1">
      <c r="A382" s="60"/>
      <c r="B382" s="60"/>
      <c r="C382" s="60"/>
      <c r="D382" s="60"/>
      <c r="E382" s="60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0"/>
      <c r="R382" s="61"/>
      <c r="S382" s="61"/>
      <c r="T382" s="60"/>
      <c r="U382" s="60"/>
    </row>
    <row r="383" ht="15.75" customHeight="1">
      <c r="A383" s="60"/>
      <c r="B383" s="60"/>
      <c r="C383" s="60"/>
      <c r="D383" s="60"/>
      <c r="E383" s="60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0"/>
      <c r="R383" s="61"/>
      <c r="S383" s="61"/>
      <c r="T383" s="60"/>
      <c r="U383" s="60"/>
    </row>
    <row r="384" ht="15.75" customHeight="1">
      <c r="A384" s="60"/>
      <c r="B384" s="60"/>
      <c r="C384" s="60"/>
      <c r="D384" s="60"/>
      <c r="E384" s="60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0"/>
      <c r="R384" s="61"/>
      <c r="S384" s="61"/>
      <c r="T384" s="60"/>
      <c r="U384" s="60"/>
    </row>
    <row r="385" ht="15.75" customHeight="1">
      <c r="A385" s="60"/>
      <c r="B385" s="60"/>
      <c r="C385" s="60"/>
      <c r="D385" s="60"/>
      <c r="E385" s="60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0"/>
      <c r="R385" s="61"/>
      <c r="S385" s="61"/>
      <c r="T385" s="60"/>
      <c r="U385" s="60"/>
    </row>
    <row r="386" ht="15.75" customHeight="1">
      <c r="A386" s="60"/>
      <c r="B386" s="60"/>
      <c r="C386" s="60"/>
      <c r="D386" s="60"/>
      <c r="E386" s="60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0"/>
      <c r="R386" s="61"/>
      <c r="S386" s="61"/>
      <c r="T386" s="60"/>
      <c r="U386" s="60"/>
    </row>
    <row r="387" ht="15.75" customHeight="1">
      <c r="A387" s="60"/>
      <c r="B387" s="60"/>
      <c r="C387" s="60"/>
      <c r="D387" s="60"/>
      <c r="E387" s="60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0"/>
      <c r="R387" s="61"/>
      <c r="S387" s="61"/>
      <c r="T387" s="60"/>
      <c r="U387" s="60"/>
    </row>
    <row r="388" ht="15.75" customHeight="1">
      <c r="A388" s="60"/>
      <c r="B388" s="60"/>
      <c r="C388" s="60"/>
      <c r="D388" s="60"/>
      <c r="E388" s="60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0"/>
      <c r="R388" s="61"/>
      <c r="S388" s="61"/>
      <c r="T388" s="60"/>
      <c r="U388" s="60"/>
    </row>
    <row r="389" ht="15.75" customHeight="1">
      <c r="A389" s="60"/>
      <c r="B389" s="60"/>
      <c r="C389" s="60"/>
      <c r="D389" s="60"/>
      <c r="E389" s="60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0"/>
      <c r="R389" s="61"/>
      <c r="S389" s="61"/>
      <c r="T389" s="60"/>
      <c r="U389" s="60"/>
    </row>
    <row r="390" ht="15.75" customHeight="1">
      <c r="A390" s="60"/>
      <c r="B390" s="60"/>
      <c r="C390" s="60"/>
      <c r="D390" s="60"/>
      <c r="E390" s="60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0"/>
      <c r="R390" s="61"/>
      <c r="S390" s="61"/>
      <c r="T390" s="60"/>
      <c r="U390" s="60"/>
    </row>
    <row r="391" ht="15.75" customHeight="1">
      <c r="A391" s="60"/>
      <c r="B391" s="60"/>
      <c r="C391" s="60"/>
      <c r="D391" s="60"/>
      <c r="E391" s="60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0"/>
      <c r="R391" s="61"/>
      <c r="S391" s="61"/>
      <c r="T391" s="60"/>
      <c r="U391" s="60"/>
    </row>
    <row r="392" ht="15.75" customHeight="1">
      <c r="A392" s="60"/>
      <c r="B392" s="60"/>
      <c r="C392" s="60"/>
      <c r="D392" s="60"/>
      <c r="E392" s="60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0"/>
      <c r="R392" s="61"/>
      <c r="S392" s="61"/>
      <c r="T392" s="60"/>
      <c r="U392" s="60"/>
    </row>
    <row r="393" ht="15.75" customHeight="1">
      <c r="A393" s="60"/>
      <c r="B393" s="60"/>
      <c r="C393" s="60"/>
      <c r="D393" s="60"/>
      <c r="E393" s="60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0"/>
      <c r="R393" s="61"/>
      <c r="S393" s="61"/>
      <c r="T393" s="60"/>
      <c r="U393" s="60"/>
    </row>
    <row r="394" ht="15.75" customHeight="1">
      <c r="A394" s="60"/>
      <c r="B394" s="60"/>
      <c r="C394" s="60"/>
      <c r="D394" s="60"/>
      <c r="E394" s="60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0"/>
      <c r="R394" s="61"/>
      <c r="S394" s="61"/>
      <c r="T394" s="60"/>
      <c r="U394" s="60"/>
    </row>
    <row r="395" ht="15.75" customHeight="1">
      <c r="A395" s="60"/>
      <c r="B395" s="60"/>
      <c r="C395" s="60"/>
      <c r="D395" s="60"/>
      <c r="E395" s="60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0"/>
      <c r="R395" s="61"/>
      <c r="S395" s="61"/>
      <c r="T395" s="60"/>
      <c r="U395" s="60"/>
    </row>
    <row r="396" ht="15.75" customHeight="1">
      <c r="A396" s="60"/>
      <c r="B396" s="60"/>
      <c r="C396" s="60"/>
      <c r="D396" s="60"/>
      <c r="E396" s="60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0"/>
      <c r="R396" s="61"/>
      <c r="S396" s="61"/>
      <c r="T396" s="60"/>
      <c r="U396" s="60"/>
    </row>
    <row r="397" ht="15.75" customHeight="1">
      <c r="A397" s="60"/>
      <c r="B397" s="60"/>
      <c r="C397" s="60"/>
      <c r="D397" s="60"/>
      <c r="E397" s="60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0"/>
      <c r="R397" s="61"/>
      <c r="S397" s="61"/>
      <c r="T397" s="60"/>
      <c r="U397" s="60"/>
    </row>
    <row r="398" ht="15.75" customHeight="1">
      <c r="A398" s="60"/>
      <c r="B398" s="60"/>
      <c r="C398" s="60"/>
      <c r="D398" s="60"/>
      <c r="E398" s="60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0"/>
      <c r="R398" s="61"/>
      <c r="S398" s="61"/>
      <c r="T398" s="60"/>
      <c r="U398" s="60"/>
    </row>
    <row r="399" ht="15.75" customHeight="1">
      <c r="A399" s="60"/>
      <c r="B399" s="60"/>
      <c r="C399" s="60"/>
      <c r="D399" s="60"/>
      <c r="E399" s="60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0"/>
      <c r="R399" s="61"/>
      <c r="S399" s="61"/>
      <c r="T399" s="60"/>
      <c r="U399" s="60"/>
    </row>
    <row r="400" ht="15.75" customHeight="1">
      <c r="A400" s="60"/>
      <c r="B400" s="60"/>
      <c r="C400" s="60"/>
      <c r="D400" s="60"/>
      <c r="E400" s="60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0"/>
      <c r="R400" s="61"/>
      <c r="S400" s="61"/>
      <c r="T400" s="60"/>
      <c r="U400" s="60"/>
    </row>
    <row r="401" ht="15.75" customHeight="1">
      <c r="A401" s="60"/>
      <c r="B401" s="60"/>
      <c r="C401" s="60"/>
      <c r="D401" s="60"/>
      <c r="E401" s="60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0"/>
      <c r="R401" s="61"/>
      <c r="S401" s="61"/>
      <c r="T401" s="60"/>
      <c r="U401" s="60"/>
    </row>
    <row r="402" ht="15.75" customHeight="1">
      <c r="A402" s="60"/>
      <c r="B402" s="60"/>
      <c r="C402" s="60"/>
      <c r="D402" s="60"/>
      <c r="E402" s="60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0"/>
      <c r="R402" s="61"/>
      <c r="S402" s="61"/>
      <c r="T402" s="60"/>
      <c r="U402" s="60"/>
    </row>
    <row r="403" ht="15.75" customHeight="1">
      <c r="A403" s="60"/>
      <c r="B403" s="60"/>
      <c r="C403" s="60"/>
      <c r="D403" s="60"/>
      <c r="E403" s="60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0"/>
      <c r="R403" s="61"/>
      <c r="S403" s="61"/>
      <c r="T403" s="60"/>
      <c r="U403" s="60"/>
    </row>
    <row r="404" ht="15.75" customHeight="1">
      <c r="A404" s="60"/>
      <c r="B404" s="60"/>
      <c r="C404" s="60"/>
      <c r="D404" s="60"/>
      <c r="E404" s="60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0"/>
      <c r="R404" s="61"/>
      <c r="S404" s="61"/>
      <c r="T404" s="60"/>
      <c r="U404" s="60"/>
    </row>
    <row r="405" ht="15.75" customHeight="1">
      <c r="A405" s="60"/>
      <c r="B405" s="60"/>
      <c r="C405" s="60"/>
      <c r="D405" s="60"/>
      <c r="E405" s="60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0"/>
      <c r="R405" s="61"/>
      <c r="S405" s="61"/>
      <c r="T405" s="60"/>
      <c r="U405" s="60"/>
    </row>
    <row r="406" ht="15.75" customHeight="1">
      <c r="A406" s="60"/>
      <c r="B406" s="60"/>
      <c r="C406" s="60"/>
      <c r="D406" s="60"/>
      <c r="E406" s="60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0"/>
      <c r="R406" s="61"/>
      <c r="S406" s="61"/>
      <c r="T406" s="60"/>
      <c r="U406" s="60"/>
    </row>
    <row r="407" ht="15.75" customHeight="1">
      <c r="A407" s="60"/>
      <c r="B407" s="60"/>
      <c r="C407" s="60"/>
      <c r="D407" s="60"/>
      <c r="E407" s="60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0"/>
      <c r="R407" s="61"/>
      <c r="S407" s="61"/>
      <c r="T407" s="60"/>
      <c r="U407" s="60"/>
    </row>
    <row r="408" ht="15.75" customHeight="1">
      <c r="A408" s="60"/>
      <c r="B408" s="60"/>
      <c r="C408" s="60"/>
      <c r="D408" s="60"/>
      <c r="E408" s="60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0"/>
      <c r="R408" s="61"/>
      <c r="S408" s="61"/>
      <c r="T408" s="60"/>
      <c r="U408" s="60"/>
    </row>
    <row r="409" ht="15.75" customHeight="1">
      <c r="A409" s="60"/>
      <c r="B409" s="60"/>
      <c r="C409" s="60"/>
      <c r="D409" s="60"/>
      <c r="E409" s="60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0"/>
      <c r="R409" s="61"/>
      <c r="S409" s="61"/>
      <c r="T409" s="60"/>
      <c r="U409" s="60"/>
    </row>
    <row r="410" ht="15.75" customHeight="1">
      <c r="A410" s="60"/>
      <c r="B410" s="60"/>
      <c r="C410" s="60"/>
      <c r="D410" s="60"/>
      <c r="E410" s="60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0"/>
      <c r="R410" s="61"/>
      <c r="S410" s="61"/>
      <c r="T410" s="60"/>
      <c r="U410" s="60"/>
    </row>
    <row r="411" ht="15.75" customHeight="1">
      <c r="A411" s="60"/>
      <c r="B411" s="60"/>
      <c r="C411" s="60"/>
      <c r="D411" s="60"/>
      <c r="E411" s="60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0"/>
      <c r="R411" s="61"/>
      <c r="S411" s="61"/>
      <c r="T411" s="60"/>
      <c r="U411" s="60"/>
    </row>
    <row r="412" ht="15.75" customHeight="1">
      <c r="A412" s="60"/>
      <c r="B412" s="60"/>
      <c r="C412" s="60"/>
      <c r="D412" s="60"/>
      <c r="E412" s="60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0"/>
      <c r="R412" s="61"/>
      <c r="S412" s="61"/>
      <c r="T412" s="60"/>
      <c r="U412" s="60"/>
    </row>
    <row r="413" ht="15.75" customHeight="1">
      <c r="A413" s="60"/>
      <c r="B413" s="60"/>
      <c r="C413" s="60"/>
      <c r="D413" s="60"/>
      <c r="E413" s="60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0"/>
      <c r="R413" s="61"/>
      <c r="S413" s="61"/>
      <c r="T413" s="60"/>
      <c r="U413" s="60"/>
    </row>
    <row r="414" ht="15.75" customHeight="1">
      <c r="A414" s="60"/>
      <c r="B414" s="60"/>
      <c r="C414" s="60"/>
      <c r="D414" s="60"/>
      <c r="E414" s="60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0"/>
      <c r="R414" s="61"/>
      <c r="S414" s="61"/>
      <c r="T414" s="60"/>
      <c r="U414" s="60"/>
    </row>
    <row r="415" ht="15.75" customHeight="1">
      <c r="A415" s="60"/>
      <c r="B415" s="60"/>
      <c r="C415" s="60"/>
      <c r="D415" s="60"/>
      <c r="E415" s="60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0"/>
      <c r="R415" s="61"/>
      <c r="S415" s="61"/>
      <c r="T415" s="60"/>
      <c r="U415" s="60"/>
    </row>
    <row r="416" ht="15.75" customHeight="1">
      <c r="A416" s="60"/>
      <c r="B416" s="60"/>
      <c r="C416" s="60"/>
      <c r="D416" s="60"/>
      <c r="E416" s="60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0"/>
      <c r="R416" s="61"/>
      <c r="S416" s="61"/>
      <c r="T416" s="60"/>
      <c r="U416" s="60"/>
    </row>
    <row r="417" ht="15.75" customHeight="1">
      <c r="A417" s="60"/>
      <c r="B417" s="60"/>
      <c r="C417" s="60"/>
      <c r="D417" s="60"/>
      <c r="E417" s="60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0"/>
      <c r="R417" s="61"/>
      <c r="S417" s="61"/>
      <c r="T417" s="60"/>
      <c r="U417" s="60"/>
    </row>
    <row r="418" ht="15.75" customHeight="1">
      <c r="A418" s="60"/>
      <c r="B418" s="60"/>
      <c r="C418" s="60"/>
      <c r="D418" s="60"/>
      <c r="E418" s="60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0"/>
      <c r="R418" s="61"/>
      <c r="S418" s="61"/>
      <c r="T418" s="60"/>
      <c r="U418" s="60"/>
    </row>
    <row r="419" ht="15.75" customHeight="1">
      <c r="A419" s="60"/>
      <c r="B419" s="60"/>
      <c r="C419" s="60"/>
      <c r="D419" s="60"/>
      <c r="E419" s="60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0"/>
      <c r="R419" s="61"/>
      <c r="S419" s="61"/>
      <c r="T419" s="60"/>
      <c r="U419" s="60"/>
    </row>
    <row r="420" ht="15.75" customHeight="1">
      <c r="A420" s="60"/>
      <c r="B420" s="60"/>
      <c r="C420" s="60"/>
      <c r="D420" s="60"/>
      <c r="E420" s="60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0"/>
      <c r="R420" s="61"/>
      <c r="S420" s="61"/>
      <c r="T420" s="60"/>
      <c r="U420" s="60"/>
    </row>
    <row r="421" ht="15.75" customHeight="1">
      <c r="A421" s="60"/>
      <c r="B421" s="60"/>
      <c r="C421" s="60"/>
      <c r="D421" s="60"/>
      <c r="E421" s="60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0"/>
      <c r="R421" s="61"/>
      <c r="S421" s="61"/>
      <c r="T421" s="60"/>
      <c r="U421" s="60"/>
    </row>
    <row r="422" ht="15.75" customHeight="1">
      <c r="A422" s="60"/>
      <c r="B422" s="60"/>
      <c r="C422" s="60"/>
      <c r="D422" s="60"/>
      <c r="E422" s="60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0"/>
      <c r="R422" s="61"/>
      <c r="S422" s="61"/>
      <c r="T422" s="60"/>
      <c r="U422" s="60"/>
    </row>
    <row r="423" ht="15.75" customHeight="1">
      <c r="A423" s="60"/>
      <c r="B423" s="60"/>
      <c r="C423" s="60"/>
      <c r="D423" s="60"/>
      <c r="E423" s="60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0"/>
      <c r="R423" s="61"/>
      <c r="S423" s="61"/>
      <c r="T423" s="60"/>
      <c r="U423" s="60"/>
    </row>
    <row r="424" ht="15.75" customHeight="1">
      <c r="A424" s="60"/>
      <c r="B424" s="60"/>
      <c r="C424" s="60"/>
      <c r="D424" s="60"/>
      <c r="E424" s="60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0"/>
      <c r="R424" s="61"/>
      <c r="S424" s="61"/>
      <c r="T424" s="60"/>
      <c r="U424" s="60"/>
    </row>
    <row r="425" ht="15.75" customHeight="1">
      <c r="A425" s="60"/>
      <c r="B425" s="60"/>
      <c r="C425" s="60"/>
      <c r="D425" s="60"/>
      <c r="E425" s="60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0"/>
      <c r="R425" s="61"/>
      <c r="S425" s="61"/>
      <c r="T425" s="60"/>
      <c r="U425" s="60"/>
    </row>
    <row r="426" ht="15.75" customHeight="1">
      <c r="A426" s="60"/>
      <c r="B426" s="60"/>
      <c r="C426" s="60"/>
      <c r="D426" s="60"/>
      <c r="E426" s="60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0"/>
      <c r="R426" s="61"/>
      <c r="S426" s="61"/>
      <c r="T426" s="60"/>
      <c r="U426" s="60"/>
    </row>
    <row r="427" ht="15.75" customHeight="1">
      <c r="A427" s="60"/>
      <c r="B427" s="60"/>
      <c r="C427" s="60"/>
      <c r="D427" s="60"/>
      <c r="E427" s="60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0"/>
      <c r="R427" s="61"/>
      <c r="S427" s="61"/>
      <c r="T427" s="60"/>
      <c r="U427" s="60"/>
    </row>
    <row r="428" ht="15.75" customHeight="1">
      <c r="A428" s="60"/>
      <c r="B428" s="60"/>
      <c r="C428" s="60"/>
      <c r="D428" s="60"/>
      <c r="E428" s="60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0"/>
      <c r="R428" s="61"/>
      <c r="S428" s="61"/>
      <c r="T428" s="60"/>
      <c r="U428" s="60"/>
    </row>
    <row r="429" ht="15.75" customHeight="1">
      <c r="A429" s="60"/>
      <c r="B429" s="60"/>
      <c r="C429" s="60"/>
      <c r="D429" s="60"/>
      <c r="E429" s="60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0"/>
      <c r="R429" s="61"/>
      <c r="S429" s="61"/>
      <c r="T429" s="60"/>
      <c r="U429" s="60"/>
    </row>
    <row r="430" ht="15.75" customHeight="1">
      <c r="A430" s="60"/>
      <c r="B430" s="60"/>
      <c r="C430" s="60"/>
      <c r="D430" s="60"/>
      <c r="E430" s="60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0"/>
      <c r="R430" s="61"/>
      <c r="S430" s="61"/>
      <c r="T430" s="60"/>
      <c r="U430" s="60"/>
    </row>
    <row r="431" ht="15.75" customHeight="1">
      <c r="A431" s="60"/>
      <c r="B431" s="60"/>
      <c r="C431" s="60"/>
      <c r="D431" s="60"/>
      <c r="E431" s="60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0"/>
      <c r="R431" s="61"/>
      <c r="S431" s="61"/>
      <c r="T431" s="60"/>
      <c r="U431" s="60"/>
    </row>
    <row r="432" ht="15.75" customHeight="1">
      <c r="A432" s="60"/>
      <c r="B432" s="60"/>
      <c r="C432" s="60"/>
      <c r="D432" s="60"/>
      <c r="E432" s="60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0"/>
      <c r="R432" s="61"/>
      <c r="S432" s="61"/>
      <c r="T432" s="60"/>
      <c r="U432" s="60"/>
    </row>
    <row r="433" ht="15.75" customHeight="1">
      <c r="A433" s="60"/>
      <c r="B433" s="60"/>
      <c r="C433" s="60"/>
      <c r="D433" s="60"/>
      <c r="E433" s="60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0"/>
      <c r="R433" s="61"/>
      <c r="S433" s="61"/>
      <c r="T433" s="60"/>
      <c r="U433" s="60"/>
    </row>
    <row r="434" ht="15.75" customHeight="1">
      <c r="A434" s="60"/>
      <c r="B434" s="60"/>
      <c r="C434" s="60"/>
      <c r="D434" s="60"/>
      <c r="E434" s="60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0"/>
      <c r="R434" s="61"/>
      <c r="S434" s="61"/>
      <c r="T434" s="60"/>
      <c r="U434" s="60"/>
    </row>
    <row r="435" ht="15.75" customHeight="1">
      <c r="A435" s="60"/>
      <c r="B435" s="60"/>
      <c r="C435" s="60"/>
      <c r="D435" s="60"/>
      <c r="E435" s="60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0"/>
      <c r="R435" s="61"/>
      <c r="S435" s="61"/>
      <c r="T435" s="60"/>
      <c r="U435" s="60"/>
    </row>
    <row r="436" ht="15.75" customHeight="1">
      <c r="A436" s="60"/>
      <c r="B436" s="60"/>
      <c r="C436" s="60"/>
      <c r="D436" s="60"/>
      <c r="E436" s="60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0"/>
      <c r="R436" s="61"/>
      <c r="S436" s="61"/>
      <c r="T436" s="60"/>
      <c r="U436" s="60"/>
    </row>
    <row r="437" ht="15.75" customHeight="1">
      <c r="A437" s="60"/>
      <c r="B437" s="60"/>
      <c r="C437" s="60"/>
      <c r="D437" s="60"/>
      <c r="E437" s="60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0"/>
      <c r="R437" s="61"/>
      <c r="S437" s="61"/>
      <c r="T437" s="60"/>
      <c r="U437" s="60"/>
    </row>
    <row r="438" ht="15.75" customHeight="1">
      <c r="A438" s="60"/>
      <c r="B438" s="60"/>
      <c r="C438" s="60"/>
      <c r="D438" s="60"/>
      <c r="E438" s="60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0"/>
      <c r="R438" s="61"/>
      <c r="S438" s="61"/>
      <c r="T438" s="60"/>
      <c r="U438" s="60"/>
    </row>
    <row r="439" ht="15.75" customHeight="1">
      <c r="A439" s="60"/>
      <c r="B439" s="60"/>
      <c r="C439" s="60"/>
      <c r="D439" s="60"/>
      <c r="E439" s="60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0"/>
      <c r="R439" s="61"/>
      <c r="S439" s="61"/>
      <c r="T439" s="60"/>
      <c r="U439" s="60"/>
    </row>
    <row r="440" ht="15.75" customHeight="1">
      <c r="A440" s="60"/>
      <c r="B440" s="60"/>
      <c r="C440" s="60"/>
      <c r="D440" s="60"/>
      <c r="E440" s="60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0"/>
      <c r="R440" s="61"/>
      <c r="S440" s="61"/>
      <c r="T440" s="60"/>
      <c r="U440" s="60"/>
    </row>
    <row r="441" ht="15.75" customHeight="1">
      <c r="A441" s="60"/>
      <c r="B441" s="60"/>
      <c r="C441" s="60"/>
      <c r="D441" s="60"/>
      <c r="E441" s="60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0"/>
      <c r="R441" s="61"/>
      <c r="S441" s="61"/>
      <c r="T441" s="60"/>
      <c r="U441" s="60"/>
    </row>
    <row r="442" ht="15.75" customHeight="1">
      <c r="A442" s="60"/>
      <c r="B442" s="60"/>
      <c r="C442" s="60"/>
      <c r="D442" s="60"/>
      <c r="E442" s="60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0"/>
      <c r="R442" s="61"/>
      <c r="S442" s="61"/>
      <c r="T442" s="60"/>
      <c r="U442" s="60"/>
    </row>
    <row r="443" ht="15.75" customHeight="1">
      <c r="A443" s="60"/>
      <c r="B443" s="60"/>
      <c r="C443" s="60"/>
      <c r="D443" s="60"/>
      <c r="E443" s="60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0"/>
      <c r="R443" s="61"/>
      <c r="S443" s="61"/>
      <c r="T443" s="60"/>
      <c r="U443" s="60"/>
    </row>
    <row r="444" ht="15.75" customHeight="1">
      <c r="A444" s="60"/>
      <c r="B444" s="60"/>
      <c r="C444" s="60"/>
      <c r="D444" s="60"/>
      <c r="E444" s="60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0"/>
      <c r="R444" s="61"/>
      <c r="S444" s="61"/>
      <c r="T444" s="60"/>
      <c r="U444" s="60"/>
    </row>
    <row r="445" ht="15.75" customHeight="1">
      <c r="A445" s="60"/>
      <c r="B445" s="60"/>
      <c r="C445" s="60"/>
      <c r="D445" s="60"/>
      <c r="E445" s="60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0"/>
      <c r="R445" s="61"/>
      <c r="S445" s="61"/>
      <c r="T445" s="60"/>
      <c r="U445" s="60"/>
    </row>
    <row r="446" ht="15.75" customHeight="1">
      <c r="A446" s="60"/>
      <c r="B446" s="60"/>
      <c r="C446" s="60"/>
      <c r="D446" s="60"/>
      <c r="E446" s="60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0"/>
      <c r="R446" s="61"/>
      <c r="S446" s="61"/>
      <c r="T446" s="60"/>
      <c r="U446" s="60"/>
    </row>
    <row r="447" ht="15.75" customHeight="1">
      <c r="A447" s="60"/>
      <c r="B447" s="60"/>
      <c r="C447" s="60"/>
      <c r="D447" s="60"/>
      <c r="E447" s="60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0"/>
      <c r="R447" s="61"/>
      <c r="S447" s="61"/>
      <c r="T447" s="60"/>
      <c r="U447" s="60"/>
    </row>
    <row r="448" ht="15.75" customHeight="1">
      <c r="A448" s="60"/>
      <c r="B448" s="60"/>
      <c r="C448" s="60"/>
      <c r="D448" s="60"/>
      <c r="E448" s="60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0"/>
      <c r="R448" s="61"/>
      <c r="S448" s="61"/>
      <c r="T448" s="60"/>
      <c r="U448" s="60"/>
    </row>
    <row r="449" ht="15.75" customHeight="1">
      <c r="A449" s="60"/>
      <c r="B449" s="60"/>
      <c r="C449" s="60"/>
      <c r="D449" s="60"/>
      <c r="E449" s="60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0"/>
      <c r="R449" s="61"/>
      <c r="S449" s="61"/>
      <c r="T449" s="60"/>
      <c r="U449" s="60"/>
    </row>
    <row r="450" ht="15.75" customHeight="1">
      <c r="A450" s="60"/>
      <c r="B450" s="60"/>
      <c r="C450" s="60"/>
      <c r="D450" s="60"/>
      <c r="E450" s="60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0"/>
      <c r="R450" s="61"/>
      <c r="S450" s="61"/>
      <c r="T450" s="60"/>
      <c r="U450" s="60"/>
    </row>
    <row r="451" ht="15.75" customHeight="1">
      <c r="A451" s="60"/>
      <c r="B451" s="60"/>
      <c r="C451" s="60"/>
      <c r="D451" s="60"/>
      <c r="E451" s="60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0"/>
      <c r="R451" s="61"/>
      <c r="S451" s="61"/>
      <c r="T451" s="60"/>
      <c r="U451" s="60"/>
    </row>
    <row r="452" ht="15.75" customHeight="1">
      <c r="A452" s="60"/>
      <c r="B452" s="60"/>
      <c r="C452" s="60"/>
      <c r="D452" s="60"/>
      <c r="E452" s="60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0"/>
      <c r="R452" s="61"/>
      <c r="S452" s="61"/>
      <c r="T452" s="60"/>
      <c r="U452" s="60"/>
    </row>
    <row r="453" ht="15.75" customHeight="1">
      <c r="A453" s="60"/>
      <c r="B453" s="60"/>
      <c r="C453" s="60"/>
      <c r="D453" s="60"/>
      <c r="E453" s="60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0"/>
      <c r="R453" s="61"/>
      <c r="S453" s="61"/>
      <c r="T453" s="60"/>
      <c r="U453" s="60"/>
    </row>
    <row r="454" ht="15.75" customHeight="1">
      <c r="A454" s="60"/>
      <c r="B454" s="60"/>
      <c r="C454" s="60"/>
      <c r="D454" s="60"/>
      <c r="E454" s="60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0"/>
      <c r="R454" s="61"/>
      <c r="S454" s="61"/>
      <c r="T454" s="60"/>
      <c r="U454" s="60"/>
    </row>
    <row r="455" ht="15.75" customHeight="1">
      <c r="A455" s="60"/>
      <c r="B455" s="60"/>
      <c r="C455" s="60"/>
      <c r="D455" s="60"/>
      <c r="E455" s="60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0"/>
      <c r="R455" s="61"/>
      <c r="S455" s="61"/>
      <c r="T455" s="60"/>
      <c r="U455" s="60"/>
    </row>
    <row r="456" ht="15.75" customHeight="1">
      <c r="A456" s="60"/>
      <c r="B456" s="60"/>
      <c r="C456" s="60"/>
      <c r="D456" s="60"/>
      <c r="E456" s="60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0"/>
      <c r="R456" s="61"/>
      <c r="S456" s="61"/>
      <c r="T456" s="60"/>
      <c r="U456" s="60"/>
    </row>
    <row r="457" ht="15.75" customHeight="1">
      <c r="A457" s="60"/>
      <c r="B457" s="60"/>
      <c r="C457" s="60"/>
      <c r="D457" s="60"/>
      <c r="E457" s="60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0"/>
      <c r="R457" s="61"/>
      <c r="S457" s="61"/>
      <c r="T457" s="60"/>
      <c r="U457" s="60"/>
    </row>
    <row r="458" ht="15.75" customHeight="1">
      <c r="A458" s="60"/>
      <c r="B458" s="60"/>
      <c r="C458" s="60"/>
      <c r="D458" s="60"/>
      <c r="E458" s="60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0"/>
      <c r="R458" s="61"/>
      <c r="S458" s="61"/>
      <c r="T458" s="60"/>
      <c r="U458" s="60"/>
    </row>
    <row r="459" ht="15.75" customHeight="1">
      <c r="A459" s="60"/>
      <c r="B459" s="60"/>
      <c r="C459" s="60"/>
      <c r="D459" s="60"/>
      <c r="E459" s="60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0"/>
      <c r="R459" s="61"/>
      <c r="S459" s="61"/>
      <c r="T459" s="60"/>
      <c r="U459" s="60"/>
    </row>
    <row r="460" ht="15.75" customHeight="1">
      <c r="A460" s="60"/>
      <c r="B460" s="60"/>
      <c r="C460" s="60"/>
      <c r="D460" s="60"/>
      <c r="E460" s="60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0"/>
      <c r="R460" s="61"/>
      <c r="S460" s="61"/>
      <c r="T460" s="60"/>
      <c r="U460" s="60"/>
    </row>
    <row r="461" ht="15.75" customHeight="1">
      <c r="A461" s="60"/>
      <c r="B461" s="60"/>
      <c r="C461" s="60"/>
      <c r="D461" s="60"/>
      <c r="E461" s="60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0"/>
      <c r="R461" s="61"/>
      <c r="S461" s="61"/>
      <c r="T461" s="60"/>
      <c r="U461" s="60"/>
    </row>
    <row r="462" ht="15.75" customHeight="1">
      <c r="A462" s="60"/>
      <c r="B462" s="60"/>
      <c r="C462" s="60"/>
      <c r="D462" s="60"/>
      <c r="E462" s="60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0"/>
      <c r="R462" s="61"/>
      <c r="S462" s="61"/>
      <c r="T462" s="60"/>
      <c r="U462" s="60"/>
    </row>
    <row r="463" ht="15.75" customHeight="1">
      <c r="A463" s="60"/>
      <c r="B463" s="60"/>
      <c r="C463" s="60"/>
      <c r="D463" s="60"/>
      <c r="E463" s="60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0"/>
      <c r="R463" s="61"/>
      <c r="S463" s="61"/>
      <c r="T463" s="60"/>
      <c r="U463" s="60"/>
    </row>
    <row r="464" ht="15.75" customHeight="1">
      <c r="A464" s="60"/>
      <c r="B464" s="60"/>
      <c r="C464" s="60"/>
      <c r="D464" s="60"/>
      <c r="E464" s="60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0"/>
      <c r="R464" s="61"/>
      <c r="S464" s="61"/>
      <c r="T464" s="60"/>
      <c r="U464" s="60"/>
    </row>
    <row r="465" ht="15.75" customHeight="1">
      <c r="A465" s="60"/>
      <c r="B465" s="60"/>
      <c r="C465" s="60"/>
      <c r="D465" s="60"/>
      <c r="E465" s="60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0"/>
      <c r="R465" s="61"/>
      <c r="S465" s="61"/>
      <c r="T465" s="60"/>
      <c r="U465" s="60"/>
    </row>
    <row r="466" ht="15.75" customHeight="1">
      <c r="A466" s="60"/>
      <c r="B466" s="60"/>
      <c r="C466" s="60"/>
      <c r="D466" s="60"/>
      <c r="E466" s="60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0"/>
      <c r="R466" s="61"/>
      <c r="S466" s="61"/>
      <c r="T466" s="60"/>
      <c r="U466" s="60"/>
    </row>
    <row r="467" ht="15.75" customHeight="1">
      <c r="A467" s="60"/>
      <c r="B467" s="60"/>
      <c r="C467" s="60"/>
      <c r="D467" s="60"/>
      <c r="E467" s="60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0"/>
      <c r="R467" s="61"/>
      <c r="S467" s="61"/>
      <c r="T467" s="60"/>
      <c r="U467" s="60"/>
    </row>
    <row r="468" ht="15.75" customHeight="1">
      <c r="A468" s="60"/>
      <c r="B468" s="60"/>
      <c r="C468" s="60"/>
      <c r="D468" s="60"/>
      <c r="E468" s="60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0"/>
      <c r="R468" s="61"/>
      <c r="S468" s="61"/>
      <c r="T468" s="60"/>
      <c r="U468" s="60"/>
    </row>
    <row r="469" ht="15.75" customHeight="1">
      <c r="A469" s="60"/>
      <c r="B469" s="60"/>
      <c r="C469" s="60"/>
      <c r="D469" s="60"/>
      <c r="E469" s="60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0"/>
      <c r="R469" s="61"/>
      <c r="S469" s="61"/>
      <c r="T469" s="60"/>
      <c r="U469" s="60"/>
    </row>
    <row r="470" ht="15.75" customHeight="1">
      <c r="A470" s="60"/>
      <c r="B470" s="60"/>
      <c r="C470" s="60"/>
      <c r="D470" s="60"/>
      <c r="E470" s="60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0"/>
      <c r="R470" s="61"/>
      <c r="S470" s="61"/>
      <c r="T470" s="60"/>
      <c r="U470" s="60"/>
    </row>
    <row r="471" ht="15.75" customHeight="1">
      <c r="A471" s="60"/>
      <c r="B471" s="60"/>
      <c r="C471" s="60"/>
      <c r="D471" s="60"/>
      <c r="E471" s="60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0"/>
      <c r="R471" s="61"/>
      <c r="S471" s="61"/>
      <c r="T471" s="60"/>
      <c r="U471" s="60"/>
    </row>
    <row r="472" ht="15.75" customHeight="1">
      <c r="A472" s="60"/>
      <c r="B472" s="60"/>
      <c r="C472" s="60"/>
      <c r="D472" s="60"/>
      <c r="E472" s="60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0"/>
      <c r="R472" s="61"/>
      <c r="S472" s="61"/>
      <c r="T472" s="60"/>
      <c r="U472" s="60"/>
    </row>
    <row r="473" ht="15.75" customHeight="1">
      <c r="A473" s="60"/>
      <c r="B473" s="60"/>
      <c r="C473" s="60"/>
      <c r="D473" s="60"/>
      <c r="E473" s="60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0"/>
      <c r="R473" s="61"/>
      <c r="S473" s="61"/>
      <c r="T473" s="60"/>
      <c r="U473" s="60"/>
    </row>
    <row r="474" ht="15.75" customHeight="1">
      <c r="A474" s="60"/>
      <c r="B474" s="60"/>
      <c r="C474" s="60"/>
      <c r="D474" s="60"/>
      <c r="E474" s="60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0"/>
      <c r="R474" s="61"/>
      <c r="S474" s="61"/>
      <c r="T474" s="60"/>
      <c r="U474" s="60"/>
    </row>
    <row r="475" ht="15.75" customHeight="1">
      <c r="A475" s="60"/>
      <c r="B475" s="60"/>
      <c r="C475" s="60"/>
      <c r="D475" s="60"/>
      <c r="E475" s="60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0"/>
      <c r="R475" s="61"/>
      <c r="S475" s="61"/>
      <c r="T475" s="60"/>
      <c r="U475" s="60"/>
    </row>
    <row r="476" ht="15.75" customHeight="1">
      <c r="A476" s="60"/>
      <c r="B476" s="60"/>
      <c r="C476" s="60"/>
      <c r="D476" s="60"/>
      <c r="E476" s="60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0"/>
      <c r="R476" s="61"/>
      <c r="S476" s="61"/>
      <c r="T476" s="60"/>
      <c r="U476" s="60"/>
    </row>
    <row r="477" ht="15.75" customHeight="1">
      <c r="A477" s="60"/>
      <c r="B477" s="60"/>
      <c r="C477" s="60"/>
      <c r="D477" s="60"/>
      <c r="E477" s="60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0"/>
      <c r="R477" s="61"/>
      <c r="S477" s="61"/>
      <c r="T477" s="60"/>
      <c r="U477" s="60"/>
    </row>
    <row r="478" ht="15.75" customHeight="1">
      <c r="A478" s="60"/>
      <c r="B478" s="60"/>
      <c r="C478" s="60"/>
      <c r="D478" s="60"/>
      <c r="E478" s="60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0"/>
      <c r="R478" s="61"/>
      <c r="S478" s="61"/>
      <c r="T478" s="60"/>
      <c r="U478" s="60"/>
    </row>
    <row r="479" ht="15.75" customHeight="1">
      <c r="A479" s="60"/>
      <c r="B479" s="60"/>
      <c r="C479" s="60"/>
      <c r="D479" s="60"/>
      <c r="E479" s="60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0"/>
      <c r="R479" s="61"/>
      <c r="S479" s="61"/>
      <c r="T479" s="60"/>
      <c r="U479" s="60"/>
    </row>
    <row r="480" ht="15.75" customHeight="1">
      <c r="A480" s="60"/>
      <c r="B480" s="60"/>
      <c r="C480" s="60"/>
      <c r="D480" s="60"/>
      <c r="E480" s="60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0"/>
      <c r="R480" s="61"/>
      <c r="S480" s="61"/>
      <c r="T480" s="60"/>
      <c r="U480" s="60"/>
    </row>
    <row r="481" ht="15.75" customHeight="1">
      <c r="A481" s="60"/>
      <c r="B481" s="60"/>
      <c r="C481" s="60"/>
      <c r="D481" s="60"/>
      <c r="E481" s="60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0"/>
      <c r="R481" s="61"/>
      <c r="S481" s="61"/>
      <c r="T481" s="60"/>
      <c r="U481" s="60"/>
    </row>
    <row r="482" ht="15.75" customHeight="1">
      <c r="A482" s="60"/>
      <c r="B482" s="60"/>
      <c r="C482" s="60"/>
      <c r="D482" s="60"/>
      <c r="E482" s="60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0"/>
      <c r="R482" s="61"/>
      <c r="S482" s="61"/>
      <c r="T482" s="60"/>
      <c r="U482" s="60"/>
    </row>
    <row r="483" ht="15.75" customHeight="1">
      <c r="A483" s="60"/>
      <c r="B483" s="60"/>
      <c r="C483" s="60"/>
      <c r="D483" s="60"/>
      <c r="E483" s="60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0"/>
      <c r="R483" s="61"/>
      <c r="S483" s="61"/>
      <c r="T483" s="60"/>
      <c r="U483" s="60"/>
    </row>
    <row r="484" ht="15.75" customHeight="1">
      <c r="A484" s="60"/>
      <c r="B484" s="60"/>
      <c r="C484" s="60"/>
      <c r="D484" s="60"/>
      <c r="E484" s="60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0"/>
      <c r="R484" s="61"/>
      <c r="S484" s="61"/>
      <c r="T484" s="60"/>
      <c r="U484" s="60"/>
    </row>
    <row r="485" ht="15.75" customHeight="1">
      <c r="A485" s="60"/>
      <c r="B485" s="60"/>
      <c r="C485" s="60"/>
      <c r="D485" s="60"/>
      <c r="E485" s="60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0"/>
      <c r="R485" s="61"/>
      <c r="S485" s="61"/>
      <c r="T485" s="60"/>
      <c r="U485" s="60"/>
    </row>
    <row r="486" ht="15.75" customHeight="1">
      <c r="A486" s="60"/>
      <c r="B486" s="60"/>
      <c r="C486" s="60"/>
      <c r="D486" s="60"/>
      <c r="E486" s="60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0"/>
      <c r="R486" s="61"/>
      <c r="S486" s="61"/>
      <c r="T486" s="60"/>
      <c r="U486" s="60"/>
    </row>
    <row r="487" ht="15.75" customHeight="1">
      <c r="A487" s="60"/>
      <c r="B487" s="60"/>
      <c r="C487" s="60"/>
      <c r="D487" s="60"/>
      <c r="E487" s="60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0"/>
      <c r="R487" s="61"/>
      <c r="S487" s="61"/>
      <c r="T487" s="60"/>
      <c r="U487" s="60"/>
    </row>
    <row r="488" ht="15.75" customHeight="1">
      <c r="A488" s="60"/>
      <c r="B488" s="60"/>
      <c r="C488" s="60"/>
      <c r="D488" s="60"/>
      <c r="E488" s="60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0"/>
      <c r="R488" s="61"/>
      <c r="S488" s="61"/>
      <c r="T488" s="60"/>
      <c r="U488" s="60"/>
    </row>
    <row r="489" ht="15.75" customHeight="1">
      <c r="A489" s="60"/>
      <c r="B489" s="60"/>
      <c r="C489" s="60"/>
      <c r="D489" s="60"/>
      <c r="E489" s="60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0"/>
      <c r="R489" s="61"/>
      <c r="S489" s="61"/>
      <c r="T489" s="60"/>
      <c r="U489" s="60"/>
    </row>
    <row r="490" ht="15.75" customHeight="1">
      <c r="A490" s="60"/>
      <c r="B490" s="60"/>
      <c r="C490" s="60"/>
      <c r="D490" s="60"/>
      <c r="E490" s="60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0"/>
      <c r="R490" s="61"/>
      <c r="S490" s="61"/>
      <c r="T490" s="60"/>
      <c r="U490" s="60"/>
    </row>
    <row r="491" ht="15.75" customHeight="1">
      <c r="A491" s="60"/>
      <c r="B491" s="60"/>
      <c r="C491" s="60"/>
      <c r="D491" s="60"/>
      <c r="E491" s="60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0"/>
      <c r="R491" s="61"/>
      <c r="S491" s="61"/>
      <c r="T491" s="60"/>
      <c r="U491" s="60"/>
    </row>
    <row r="492" ht="15.75" customHeight="1">
      <c r="A492" s="60"/>
      <c r="B492" s="60"/>
      <c r="C492" s="60"/>
      <c r="D492" s="60"/>
      <c r="E492" s="60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0"/>
      <c r="R492" s="61"/>
      <c r="S492" s="61"/>
      <c r="T492" s="60"/>
      <c r="U492" s="60"/>
    </row>
    <row r="493" ht="15.75" customHeight="1">
      <c r="A493" s="60"/>
      <c r="B493" s="60"/>
      <c r="C493" s="60"/>
      <c r="D493" s="60"/>
      <c r="E493" s="60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0"/>
      <c r="R493" s="61"/>
      <c r="S493" s="61"/>
      <c r="T493" s="60"/>
      <c r="U493" s="60"/>
    </row>
    <row r="494" ht="15.75" customHeight="1">
      <c r="A494" s="60"/>
      <c r="B494" s="60"/>
      <c r="C494" s="60"/>
      <c r="D494" s="60"/>
      <c r="E494" s="60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0"/>
      <c r="R494" s="61"/>
      <c r="S494" s="61"/>
      <c r="T494" s="60"/>
      <c r="U494" s="60"/>
    </row>
    <row r="495" ht="15.75" customHeight="1">
      <c r="A495" s="60"/>
      <c r="B495" s="60"/>
      <c r="C495" s="60"/>
      <c r="D495" s="60"/>
      <c r="E495" s="60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0"/>
      <c r="R495" s="61"/>
      <c r="S495" s="61"/>
      <c r="T495" s="60"/>
      <c r="U495" s="60"/>
    </row>
    <row r="496" ht="15.75" customHeight="1">
      <c r="A496" s="60"/>
      <c r="B496" s="60"/>
      <c r="C496" s="60"/>
      <c r="D496" s="60"/>
      <c r="E496" s="60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0"/>
      <c r="R496" s="61"/>
      <c r="S496" s="61"/>
      <c r="T496" s="60"/>
      <c r="U496" s="60"/>
    </row>
    <row r="497" ht="15.75" customHeight="1">
      <c r="A497" s="60"/>
      <c r="B497" s="60"/>
      <c r="C497" s="60"/>
      <c r="D497" s="60"/>
      <c r="E497" s="60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0"/>
      <c r="R497" s="61"/>
      <c r="S497" s="61"/>
      <c r="T497" s="60"/>
      <c r="U497" s="60"/>
    </row>
    <row r="498" ht="15.75" customHeight="1">
      <c r="A498" s="60"/>
      <c r="B498" s="60"/>
      <c r="C498" s="60"/>
      <c r="D498" s="60"/>
      <c r="E498" s="60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0"/>
      <c r="R498" s="61"/>
      <c r="S498" s="61"/>
      <c r="T498" s="60"/>
      <c r="U498" s="60"/>
    </row>
    <row r="499" ht="15.75" customHeight="1">
      <c r="A499" s="60"/>
      <c r="B499" s="60"/>
      <c r="C499" s="60"/>
      <c r="D499" s="60"/>
      <c r="E499" s="60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0"/>
      <c r="R499" s="61"/>
      <c r="S499" s="61"/>
      <c r="T499" s="60"/>
      <c r="U499" s="60"/>
    </row>
    <row r="500" ht="15.75" customHeight="1">
      <c r="A500" s="60"/>
      <c r="B500" s="60"/>
      <c r="C500" s="60"/>
      <c r="D500" s="60"/>
      <c r="E500" s="60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0"/>
      <c r="R500" s="61"/>
      <c r="S500" s="61"/>
      <c r="T500" s="60"/>
      <c r="U500" s="60"/>
    </row>
    <row r="501" ht="15.75" customHeight="1">
      <c r="A501" s="60"/>
      <c r="B501" s="60"/>
      <c r="C501" s="60"/>
      <c r="D501" s="60"/>
      <c r="E501" s="60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0"/>
      <c r="R501" s="61"/>
      <c r="S501" s="61"/>
      <c r="T501" s="60"/>
      <c r="U501" s="60"/>
    </row>
    <row r="502" ht="15.75" customHeight="1">
      <c r="A502" s="60"/>
      <c r="B502" s="60"/>
      <c r="C502" s="60"/>
      <c r="D502" s="60"/>
      <c r="E502" s="60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0"/>
      <c r="R502" s="61"/>
      <c r="S502" s="61"/>
      <c r="T502" s="60"/>
      <c r="U502" s="60"/>
    </row>
    <row r="503" ht="15.75" customHeight="1">
      <c r="A503" s="60"/>
      <c r="B503" s="60"/>
      <c r="C503" s="60"/>
      <c r="D503" s="60"/>
      <c r="E503" s="60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0"/>
      <c r="R503" s="61"/>
      <c r="S503" s="61"/>
      <c r="T503" s="60"/>
      <c r="U503" s="60"/>
    </row>
    <row r="504" ht="15.75" customHeight="1">
      <c r="A504" s="60"/>
      <c r="B504" s="60"/>
      <c r="C504" s="60"/>
      <c r="D504" s="60"/>
      <c r="E504" s="60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0"/>
      <c r="R504" s="61"/>
      <c r="S504" s="61"/>
      <c r="T504" s="60"/>
      <c r="U504" s="60"/>
    </row>
    <row r="505" ht="15.75" customHeight="1">
      <c r="A505" s="60"/>
      <c r="B505" s="60"/>
      <c r="C505" s="60"/>
      <c r="D505" s="60"/>
      <c r="E505" s="60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0"/>
      <c r="R505" s="61"/>
      <c r="S505" s="61"/>
      <c r="T505" s="60"/>
      <c r="U505" s="60"/>
    </row>
    <row r="506" ht="15.75" customHeight="1">
      <c r="A506" s="60"/>
      <c r="B506" s="60"/>
      <c r="C506" s="60"/>
      <c r="D506" s="60"/>
      <c r="E506" s="60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0"/>
      <c r="R506" s="61"/>
      <c r="S506" s="61"/>
      <c r="T506" s="60"/>
      <c r="U506" s="60"/>
    </row>
    <row r="507" ht="15.75" customHeight="1">
      <c r="A507" s="60"/>
      <c r="B507" s="60"/>
      <c r="C507" s="60"/>
      <c r="D507" s="60"/>
      <c r="E507" s="60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0"/>
      <c r="R507" s="61"/>
      <c r="S507" s="61"/>
      <c r="T507" s="60"/>
      <c r="U507" s="60"/>
    </row>
    <row r="508" ht="15.75" customHeight="1">
      <c r="A508" s="60"/>
      <c r="B508" s="60"/>
      <c r="C508" s="60"/>
      <c r="D508" s="60"/>
      <c r="E508" s="60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0"/>
      <c r="R508" s="61"/>
      <c r="S508" s="61"/>
      <c r="T508" s="60"/>
      <c r="U508" s="60"/>
    </row>
    <row r="509" ht="15.75" customHeight="1">
      <c r="A509" s="60"/>
      <c r="B509" s="60"/>
      <c r="C509" s="60"/>
      <c r="D509" s="60"/>
      <c r="E509" s="60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0"/>
      <c r="R509" s="61"/>
      <c r="S509" s="61"/>
      <c r="T509" s="60"/>
      <c r="U509" s="60"/>
    </row>
    <row r="510" ht="15.75" customHeight="1">
      <c r="A510" s="60"/>
      <c r="B510" s="60"/>
      <c r="C510" s="60"/>
      <c r="D510" s="60"/>
      <c r="E510" s="60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0"/>
      <c r="R510" s="61"/>
      <c r="S510" s="61"/>
      <c r="T510" s="60"/>
      <c r="U510" s="60"/>
    </row>
    <row r="511" ht="15.75" customHeight="1">
      <c r="A511" s="60"/>
      <c r="B511" s="60"/>
      <c r="C511" s="60"/>
      <c r="D511" s="60"/>
      <c r="E511" s="60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0"/>
      <c r="R511" s="61"/>
      <c r="S511" s="61"/>
      <c r="T511" s="60"/>
      <c r="U511" s="60"/>
    </row>
    <row r="512" ht="15.75" customHeight="1">
      <c r="A512" s="60"/>
      <c r="B512" s="60"/>
      <c r="C512" s="60"/>
      <c r="D512" s="60"/>
      <c r="E512" s="60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0"/>
      <c r="R512" s="61"/>
      <c r="S512" s="61"/>
      <c r="T512" s="60"/>
      <c r="U512" s="60"/>
    </row>
    <row r="513" ht="15.75" customHeight="1">
      <c r="A513" s="60"/>
      <c r="B513" s="60"/>
      <c r="C513" s="60"/>
      <c r="D513" s="60"/>
      <c r="E513" s="60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0"/>
      <c r="R513" s="61"/>
      <c r="S513" s="61"/>
      <c r="T513" s="60"/>
      <c r="U513" s="60"/>
    </row>
    <row r="514" ht="15.75" customHeight="1">
      <c r="A514" s="60"/>
      <c r="B514" s="60"/>
      <c r="C514" s="60"/>
      <c r="D514" s="60"/>
      <c r="E514" s="60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0"/>
      <c r="R514" s="61"/>
      <c r="S514" s="61"/>
      <c r="T514" s="60"/>
      <c r="U514" s="60"/>
    </row>
    <row r="515" ht="15.75" customHeight="1">
      <c r="A515" s="60"/>
      <c r="B515" s="60"/>
      <c r="C515" s="60"/>
      <c r="D515" s="60"/>
      <c r="E515" s="60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0"/>
      <c r="R515" s="61"/>
      <c r="S515" s="61"/>
      <c r="T515" s="60"/>
      <c r="U515" s="60"/>
    </row>
    <row r="516" ht="15.75" customHeight="1">
      <c r="A516" s="60"/>
      <c r="B516" s="60"/>
      <c r="C516" s="60"/>
      <c r="D516" s="60"/>
      <c r="E516" s="60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0"/>
      <c r="R516" s="61"/>
      <c r="S516" s="61"/>
      <c r="T516" s="60"/>
      <c r="U516" s="60"/>
    </row>
    <row r="517" ht="15.75" customHeight="1">
      <c r="A517" s="60"/>
      <c r="B517" s="60"/>
      <c r="C517" s="60"/>
      <c r="D517" s="60"/>
      <c r="E517" s="60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0"/>
      <c r="R517" s="61"/>
      <c r="S517" s="61"/>
      <c r="T517" s="60"/>
      <c r="U517" s="60"/>
    </row>
    <row r="518" ht="15.75" customHeight="1">
      <c r="A518" s="60"/>
      <c r="B518" s="60"/>
      <c r="C518" s="60"/>
      <c r="D518" s="60"/>
      <c r="E518" s="60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0"/>
      <c r="R518" s="61"/>
      <c r="S518" s="61"/>
      <c r="T518" s="60"/>
      <c r="U518" s="60"/>
    </row>
    <row r="519" ht="15.75" customHeight="1">
      <c r="A519" s="60"/>
      <c r="B519" s="60"/>
      <c r="C519" s="60"/>
      <c r="D519" s="60"/>
      <c r="E519" s="60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0"/>
      <c r="R519" s="61"/>
      <c r="S519" s="61"/>
      <c r="T519" s="60"/>
      <c r="U519" s="60"/>
    </row>
    <row r="520" ht="15.75" customHeight="1">
      <c r="A520" s="60"/>
      <c r="B520" s="60"/>
      <c r="C520" s="60"/>
      <c r="D520" s="60"/>
      <c r="E520" s="60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0"/>
      <c r="R520" s="61"/>
      <c r="S520" s="61"/>
      <c r="T520" s="60"/>
      <c r="U520" s="60"/>
    </row>
    <row r="521" ht="15.75" customHeight="1">
      <c r="A521" s="60"/>
      <c r="B521" s="60"/>
      <c r="C521" s="60"/>
      <c r="D521" s="60"/>
      <c r="E521" s="60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0"/>
      <c r="R521" s="61"/>
      <c r="S521" s="61"/>
      <c r="T521" s="60"/>
      <c r="U521" s="60"/>
    </row>
    <row r="522" ht="15.75" customHeight="1">
      <c r="A522" s="60"/>
      <c r="B522" s="60"/>
      <c r="C522" s="60"/>
      <c r="D522" s="60"/>
      <c r="E522" s="60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0"/>
      <c r="R522" s="61"/>
      <c r="S522" s="61"/>
      <c r="T522" s="60"/>
      <c r="U522" s="60"/>
    </row>
    <row r="523" ht="15.75" customHeight="1">
      <c r="A523" s="60"/>
      <c r="B523" s="60"/>
      <c r="C523" s="60"/>
      <c r="D523" s="60"/>
      <c r="E523" s="60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0"/>
      <c r="R523" s="61"/>
      <c r="S523" s="61"/>
      <c r="T523" s="60"/>
      <c r="U523" s="60"/>
    </row>
    <row r="524" ht="15.75" customHeight="1">
      <c r="A524" s="60"/>
      <c r="B524" s="60"/>
      <c r="C524" s="60"/>
      <c r="D524" s="60"/>
      <c r="E524" s="60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0"/>
      <c r="R524" s="61"/>
      <c r="S524" s="61"/>
      <c r="T524" s="60"/>
      <c r="U524" s="60"/>
    </row>
    <row r="525" ht="15.75" customHeight="1">
      <c r="A525" s="60"/>
      <c r="B525" s="60"/>
      <c r="C525" s="60"/>
      <c r="D525" s="60"/>
      <c r="E525" s="60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0"/>
      <c r="R525" s="61"/>
      <c r="S525" s="61"/>
      <c r="T525" s="60"/>
      <c r="U525" s="60"/>
    </row>
    <row r="526" ht="15.75" customHeight="1">
      <c r="A526" s="60"/>
      <c r="B526" s="60"/>
      <c r="C526" s="60"/>
      <c r="D526" s="60"/>
      <c r="E526" s="60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0"/>
      <c r="R526" s="61"/>
      <c r="S526" s="61"/>
      <c r="T526" s="60"/>
      <c r="U526" s="60"/>
    </row>
    <row r="527" ht="15.75" customHeight="1">
      <c r="A527" s="60"/>
      <c r="B527" s="60"/>
      <c r="C527" s="60"/>
      <c r="D527" s="60"/>
      <c r="E527" s="60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0"/>
      <c r="R527" s="61"/>
      <c r="S527" s="61"/>
      <c r="T527" s="60"/>
      <c r="U527" s="60"/>
    </row>
    <row r="528" ht="15.75" customHeight="1">
      <c r="A528" s="60"/>
      <c r="B528" s="60"/>
      <c r="C528" s="60"/>
      <c r="D528" s="60"/>
      <c r="E528" s="60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0"/>
      <c r="R528" s="61"/>
      <c r="S528" s="61"/>
      <c r="T528" s="60"/>
      <c r="U528" s="60"/>
    </row>
    <row r="529" ht="15.75" customHeight="1">
      <c r="A529" s="60"/>
      <c r="B529" s="60"/>
      <c r="C529" s="60"/>
      <c r="D529" s="60"/>
      <c r="E529" s="60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0"/>
      <c r="R529" s="61"/>
      <c r="S529" s="61"/>
      <c r="T529" s="60"/>
      <c r="U529" s="60"/>
    </row>
    <row r="530" ht="15.75" customHeight="1">
      <c r="A530" s="60"/>
      <c r="B530" s="60"/>
      <c r="C530" s="60"/>
      <c r="D530" s="60"/>
      <c r="E530" s="60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0"/>
      <c r="R530" s="61"/>
      <c r="S530" s="61"/>
      <c r="T530" s="60"/>
      <c r="U530" s="60"/>
    </row>
    <row r="531" ht="15.75" customHeight="1">
      <c r="A531" s="60"/>
      <c r="B531" s="60"/>
      <c r="C531" s="60"/>
      <c r="D531" s="60"/>
      <c r="E531" s="60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0"/>
      <c r="R531" s="61"/>
      <c r="S531" s="61"/>
      <c r="T531" s="60"/>
      <c r="U531" s="60"/>
    </row>
    <row r="532" ht="15.75" customHeight="1">
      <c r="A532" s="60"/>
      <c r="B532" s="60"/>
      <c r="C532" s="60"/>
      <c r="D532" s="60"/>
      <c r="E532" s="60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0"/>
      <c r="R532" s="61"/>
      <c r="S532" s="61"/>
      <c r="T532" s="60"/>
      <c r="U532" s="60"/>
    </row>
    <row r="533" ht="15.75" customHeight="1">
      <c r="A533" s="60"/>
      <c r="B533" s="60"/>
      <c r="C533" s="60"/>
      <c r="D533" s="60"/>
      <c r="E533" s="60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0"/>
      <c r="R533" s="61"/>
      <c r="S533" s="61"/>
      <c r="T533" s="60"/>
      <c r="U533" s="60"/>
    </row>
    <row r="534" ht="15.75" customHeight="1">
      <c r="A534" s="60"/>
      <c r="B534" s="60"/>
      <c r="C534" s="60"/>
      <c r="D534" s="60"/>
      <c r="E534" s="60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0"/>
      <c r="R534" s="61"/>
      <c r="S534" s="61"/>
      <c r="T534" s="60"/>
      <c r="U534" s="60"/>
    </row>
    <row r="535" ht="15.75" customHeight="1">
      <c r="A535" s="60"/>
      <c r="B535" s="60"/>
      <c r="C535" s="60"/>
      <c r="D535" s="60"/>
      <c r="E535" s="60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0"/>
      <c r="R535" s="61"/>
      <c r="S535" s="61"/>
      <c r="T535" s="60"/>
      <c r="U535" s="60"/>
    </row>
    <row r="536" ht="15.75" customHeight="1">
      <c r="A536" s="60"/>
      <c r="B536" s="60"/>
      <c r="C536" s="60"/>
      <c r="D536" s="60"/>
      <c r="E536" s="60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0"/>
      <c r="R536" s="61"/>
      <c r="S536" s="61"/>
      <c r="T536" s="60"/>
      <c r="U536" s="60"/>
    </row>
    <row r="537" ht="15.75" customHeight="1">
      <c r="A537" s="60"/>
      <c r="B537" s="60"/>
      <c r="C537" s="60"/>
      <c r="D537" s="60"/>
      <c r="E537" s="60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0"/>
      <c r="R537" s="61"/>
      <c r="S537" s="61"/>
      <c r="T537" s="60"/>
      <c r="U537" s="60"/>
    </row>
    <row r="538" ht="15.75" customHeight="1">
      <c r="A538" s="60"/>
      <c r="B538" s="60"/>
      <c r="C538" s="60"/>
      <c r="D538" s="60"/>
      <c r="E538" s="60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0"/>
      <c r="R538" s="61"/>
      <c r="S538" s="61"/>
      <c r="T538" s="60"/>
      <c r="U538" s="60"/>
    </row>
    <row r="539" ht="15.75" customHeight="1">
      <c r="A539" s="60"/>
      <c r="B539" s="60"/>
      <c r="C539" s="60"/>
      <c r="D539" s="60"/>
      <c r="E539" s="60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0"/>
      <c r="R539" s="61"/>
      <c r="S539" s="61"/>
      <c r="T539" s="60"/>
      <c r="U539" s="60"/>
    </row>
    <row r="540" ht="15.75" customHeight="1">
      <c r="A540" s="60"/>
      <c r="B540" s="60"/>
      <c r="C540" s="60"/>
      <c r="D540" s="60"/>
      <c r="E540" s="60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0"/>
      <c r="R540" s="61"/>
      <c r="S540" s="61"/>
      <c r="T540" s="60"/>
      <c r="U540" s="60"/>
    </row>
    <row r="541" ht="15.75" customHeight="1">
      <c r="A541" s="60"/>
      <c r="B541" s="60"/>
      <c r="C541" s="60"/>
      <c r="D541" s="60"/>
      <c r="E541" s="60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0"/>
      <c r="R541" s="61"/>
      <c r="S541" s="61"/>
      <c r="T541" s="60"/>
      <c r="U541" s="60"/>
    </row>
    <row r="542" ht="15.75" customHeight="1">
      <c r="A542" s="60"/>
      <c r="B542" s="60"/>
      <c r="C542" s="60"/>
      <c r="D542" s="60"/>
      <c r="E542" s="60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0"/>
      <c r="R542" s="61"/>
      <c r="S542" s="61"/>
      <c r="T542" s="60"/>
      <c r="U542" s="60"/>
    </row>
    <row r="543" ht="15.75" customHeight="1">
      <c r="A543" s="60"/>
      <c r="B543" s="60"/>
      <c r="C543" s="60"/>
      <c r="D543" s="60"/>
      <c r="E543" s="60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0"/>
      <c r="R543" s="61"/>
      <c r="S543" s="61"/>
      <c r="T543" s="60"/>
      <c r="U543" s="60"/>
    </row>
    <row r="544" ht="15.75" customHeight="1">
      <c r="A544" s="60"/>
      <c r="B544" s="60"/>
      <c r="C544" s="60"/>
      <c r="D544" s="60"/>
      <c r="E544" s="60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0"/>
      <c r="R544" s="61"/>
      <c r="S544" s="61"/>
      <c r="T544" s="60"/>
      <c r="U544" s="60"/>
    </row>
    <row r="545" ht="15.75" customHeight="1">
      <c r="A545" s="60"/>
      <c r="B545" s="60"/>
      <c r="C545" s="60"/>
      <c r="D545" s="60"/>
      <c r="E545" s="60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0"/>
      <c r="R545" s="61"/>
      <c r="S545" s="61"/>
      <c r="T545" s="60"/>
      <c r="U545" s="60"/>
    </row>
    <row r="546" ht="15.75" customHeight="1">
      <c r="A546" s="60"/>
      <c r="B546" s="60"/>
      <c r="C546" s="60"/>
      <c r="D546" s="60"/>
      <c r="E546" s="60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0"/>
      <c r="R546" s="61"/>
      <c r="S546" s="61"/>
      <c r="T546" s="60"/>
      <c r="U546" s="60"/>
    </row>
    <row r="547" ht="15.75" customHeight="1">
      <c r="A547" s="60"/>
      <c r="B547" s="60"/>
      <c r="C547" s="60"/>
      <c r="D547" s="60"/>
      <c r="E547" s="60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0"/>
      <c r="R547" s="61"/>
      <c r="S547" s="61"/>
      <c r="T547" s="60"/>
      <c r="U547" s="60"/>
    </row>
    <row r="548" ht="15.75" customHeight="1">
      <c r="A548" s="60"/>
      <c r="B548" s="60"/>
      <c r="C548" s="60"/>
      <c r="D548" s="60"/>
      <c r="E548" s="60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0"/>
      <c r="R548" s="61"/>
      <c r="S548" s="61"/>
      <c r="T548" s="60"/>
      <c r="U548" s="60"/>
    </row>
    <row r="549" ht="15.75" customHeight="1">
      <c r="A549" s="60"/>
      <c r="B549" s="60"/>
      <c r="C549" s="60"/>
      <c r="D549" s="60"/>
      <c r="E549" s="60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0"/>
      <c r="R549" s="61"/>
      <c r="S549" s="61"/>
      <c r="T549" s="60"/>
      <c r="U549" s="60"/>
    </row>
    <row r="550" ht="15.75" customHeight="1">
      <c r="A550" s="60"/>
      <c r="B550" s="60"/>
      <c r="C550" s="60"/>
      <c r="D550" s="60"/>
      <c r="E550" s="60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0"/>
      <c r="R550" s="61"/>
      <c r="S550" s="61"/>
      <c r="T550" s="60"/>
      <c r="U550" s="60"/>
    </row>
    <row r="551" ht="15.75" customHeight="1">
      <c r="A551" s="60"/>
      <c r="B551" s="60"/>
      <c r="C551" s="60"/>
      <c r="D551" s="60"/>
      <c r="E551" s="60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0"/>
      <c r="R551" s="61"/>
      <c r="S551" s="61"/>
      <c r="T551" s="60"/>
      <c r="U551" s="60"/>
    </row>
    <row r="552" ht="15.75" customHeight="1">
      <c r="A552" s="60"/>
      <c r="B552" s="60"/>
      <c r="C552" s="60"/>
      <c r="D552" s="60"/>
      <c r="E552" s="60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0"/>
      <c r="R552" s="61"/>
      <c r="S552" s="61"/>
      <c r="T552" s="60"/>
      <c r="U552" s="60"/>
    </row>
    <row r="553" ht="15.75" customHeight="1">
      <c r="A553" s="60"/>
      <c r="B553" s="60"/>
      <c r="C553" s="60"/>
      <c r="D553" s="60"/>
      <c r="E553" s="60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0"/>
      <c r="R553" s="61"/>
      <c r="S553" s="61"/>
      <c r="T553" s="60"/>
      <c r="U553" s="60"/>
    </row>
    <row r="554" ht="15.75" customHeight="1">
      <c r="A554" s="60"/>
      <c r="B554" s="60"/>
      <c r="C554" s="60"/>
      <c r="D554" s="60"/>
      <c r="E554" s="60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0"/>
      <c r="R554" s="61"/>
      <c r="S554" s="61"/>
      <c r="T554" s="60"/>
      <c r="U554" s="60"/>
    </row>
    <row r="555" ht="15.75" customHeight="1">
      <c r="A555" s="60"/>
      <c r="B555" s="60"/>
      <c r="C555" s="60"/>
      <c r="D555" s="60"/>
      <c r="E555" s="60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0"/>
      <c r="R555" s="61"/>
      <c r="S555" s="61"/>
      <c r="T555" s="60"/>
      <c r="U555" s="60"/>
    </row>
    <row r="556" ht="15.75" customHeight="1">
      <c r="A556" s="60"/>
      <c r="B556" s="60"/>
      <c r="C556" s="60"/>
      <c r="D556" s="60"/>
      <c r="E556" s="60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0"/>
      <c r="R556" s="61"/>
      <c r="S556" s="61"/>
      <c r="T556" s="60"/>
      <c r="U556" s="60"/>
    </row>
    <row r="557" ht="15.75" customHeight="1">
      <c r="A557" s="60"/>
      <c r="B557" s="60"/>
      <c r="C557" s="60"/>
      <c r="D557" s="60"/>
      <c r="E557" s="60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0"/>
      <c r="R557" s="61"/>
      <c r="S557" s="61"/>
      <c r="T557" s="60"/>
      <c r="U557" s="60"/>
    </row>
    <row r="558" ht="15.75" customHeight="1">
      <c r="A558" s="60"/>
      <c r="B558" s="60"/>
      <c r="C558" s="60"/>
      <c r="D558" s="60"/>
      <c r="E558" s="60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0"/>
      <c r="R558" s="61"/>
      <c r="S558" s="61"/>
      <c r="T558" s="60"/>
      <c r="U558" s="60"/>
    </row>
    <row r="559" ht="15.75" customHeight="1">
      <c r="A559" s="60"/>
      <c r="B559" s="60"/>
      <c r="C559" s="60"/>
      <c r="D559" s="60"/>
      <c r="E559" s="60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0"/>
      <c r="R559" s="61"/>
      <c r="S559" s="61"/>
      <c r="T559" s="60"/>
      <c r="U559" s="60"/>
    </row>
    <row r="560" ht="15.75" customHeight="1">
      <c r="A560" s="60"/>
      <c r="B560" s="60"/>
      <c r="C560" s="60"/>
      <c r="D560" s="60"/>
      <c r="E560" s="60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0"/>
      <c r="R560" s="61"/>
      <c r="S560" s="61"/>
      <c r="T560" s="60"/>
      <c r="U560" s="60"/>
    </row>
    <row r="561" ht="15.75" customHeight="1">
      <c r="A561" s="60"/>
      <c r="B561" s="60"/>
      <c r="C561" s="60"/>
      <c r="D561" s="60"/>
      <c r="E561" s="60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0"/>
      <c r="R561" s="61"/>
      <c r="S561" s="61"/>
      <c r="T561" s="60"/>
      <c r="U561" s="60"/>
    </row>
    <row r="562" ht="15.75" customHeight="1">
      <c r="A562" s="60"/>
      <c r="B562" s="60"/>
      <c r="C562" s="60"/>
      <c r="D562" s="60"/>
      <c r="E562" s="60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0"/>
      <c r="R562" s="61"/>
      <c r="S562" s="61"/>
      <c r="T562" s="60"/>
      <c r="U562" s="60"/>
    </row>
    <row r="563" ht="15.75" customHeight="1">
      <c r="A563" s="60"/>
      <c r="B563" s="60"/>
      <c r="C563" s="60"/>
      <c r="D563" s="60"/>
      <c r="E563" s="60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0"/>
      <c r="R563" s="61"/>
      <c r="S563" s="61"/>
      <c r="T563" s="60"/>
      <c r="U563" s="60"/>
    </row>
    <row r="564" ht="15.75" customHeight="1">
      <c r="A564" s="60"/>
      <c r="B564" s="60"/>
      <c r="C564" s="60"/>
      <c r="D564" s="60"/>
      <c r="E564" s="60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0"/>
      <c r="R564" s="61"/>
      <c r="S564" s="61"/>
      <c r="T564" s="60"/>
      <c r="U564" s="60"/>
    </row>
    <row r="565" ht="15.75" customHeight="1">
      <c r="A565" s="60"/>
      <c r="B565" s="60"/>
      <c r="C565" s="60"/>
      <c r="D565" s="60"/>
      <c r="E565" s="60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0"/>
      <c r="R565" s="61"/>
      <c r="S565" s="61"/>
      <c r="T565" s="60"/>
      <c r="U565" s="60"/>
    </row>
    <row r="566" ht="15.75" customHeight="1">
      <c r="A566" s="60"/>
      <c r="B566" s="60"/>
      <c r="C566" s="60"/>
      <c r="D566" s="60"/>
      <c r="E566" s="60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0"/>
      <c r="R566" s="61"/>
      <c r="S566" s="61"/>
      <c r="T566" s="60"/>
      <c r="U566" s="60"/>
    </row>
    <row r="567" ht="15.75" customHeight="1">
      <c r="A567" s="60"/>
      <c r="B567" s="60"/>
      <c r="C567" s="60"/>
      <c r="D567" s="60"/>
      <c r="E567" s="60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0"/>
      <c r="R567" s="61"/>
      <c r="S567" s="61"/>
      <c r="T567" s="60"/>
      <c r="U567" s="60"/>
    </row>
    <row r="568" ht="15.75" customHeight="1">
      <c r="A568" s="60"/>
      <c r="B568" s="60"/>
      <c r="C568" s="60"/>
      <c r="D568" s="60"/>
      <c r="E568" s="60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0"/>
      <c r="R568" s="61"/>
      <c r="S568" s="61"/>
      <c r="T568" s="60"/>
      <c r="U568" s="60"/>
    </row>
    <row r="569" ht="15.75" customHeight="1">
      <c r="A569" s="60"/>
      <c r="B569" s="60"/>
      <c r="C569" s="60"/>
      <c r="D569" s="60"/>
      <c r="E569" s="60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0"/>
      <c r="R569" s="61"/>
      <c r="S569" s="61"/>
      <c r="T569" s="60"/>
      <c r="U569" s="60"/>
    </row>
    <row r="570" ht="15.75" customHeight="1">
      <c r="A570" s="60"/>
      <c r="B570" s="60"/>
      <c r="C570" s="60"/>
      <c r="D570" s="60"/>
      <c r="E570" s="60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0"/>
      <c r="R570" s="61"/>
      <c r="S570" s="61"/>
      <c r="T570" s="60"/>
      <c r="U570" s="60"/>
    </row>
    <row r="571" ht="15.75" customHeight="1">
      <c r="A571" s="60"/>
      <c r="B571" s="60"/>
      <c r="C571" s="60"/>
      <c r="D571" s="60"/>
      <c r="E571" s="60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0"/>
      <c r="R571" s="61"/>
      <c r="S571" s="61"/>
      <c r="T571" s="60"/>
      <c r="U571" s="60"/>
    </row>
    <row r="572" ht="15.75" customHeight="1">
      <c r="A572" s="60"/>
      <c r="B572" s="60"/>
      <c r="C572" s="60"/>
      <c r="D572" s="60"/>
      <c r="E572" s="60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0"/>
      <c r="R572" s="61"/>
      <c r="S572" s="61"/>
      <c r="T572" s="60"/>
      <c r="U572" s="60"/>
    </row>
    <row r="573" ht="15.75" customHeight="1">
      <c r="A573" s="60"/>
      <c r="B573" s="60"/>
      <c r="C573" s="60"/>
      <c r="D573" s="60"/>
      <c r="E573" s="60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0"/>
      <c r="R573" s="61"/>
      <c r="S573" s="61"/>
      <c r="T573" s="60"/>
      <c r="U573" s="60"/>
    </row>
    <row r="574" ht="15.75" customHeight="1">
      <c r="A574" s="60"/>
      <c r="B574" s="60"/>
      <c r="C574" s="60"/>
      <c r="D574" s="60"/>
      <c r="E574" s="60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0"/>
      <c r="R574" s="61"/>
      <c r="S574" s="61"/>
      <c r="T574" s="60"/>
      <c r="U574" s="60"/>
    </row>
    <row r="575" ht="15.75" customHeight="1">
      <c r="A575" s="60"/>
      <c r="B575" s="60"/>
      <c r="C575" s="60"/>
      <c r="D575" s="60"/>
      <c r="E575" s="60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0"/>
      <c r="R575" s="61"/>
      <c r="S575" s="61"/>
      <c r="T575" s="60"/>
      <c r="U575" s="60"/>
    </row>
    <row r="576" ht="15.75" customHeight="1">
      <c r="A576" s="60"/>
      <c r="B576" s="60"/>
      <c r="C576" s="60"/>
      <c r="D576" s="60"/>
      <c r="E576" s="60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0"/>
      <c r="R576" s="61"/>
      <c r="S576" s="61"/>
      <c r="T576" s="60"/>
      <c r="U576" s="60"/>
    </row>
    <row r="577" ht="15.75" customHeight="1">
      <c r="A577" s="60"/>
      <c r="B577" s="60"/>
      <c r="C577" s="60"/>
      <c r="D577" s="60"/>
      <c r="E577" s="60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0"/>
      <c r="R577" s="61"/>
      <c r="S577" s="61"/>
      <c r="T577" s="60"/>
      <c r="U577" s="60"/>
    </row>
    <row r="578" ht="15.75" customHeight="1">
      <c r="A578" s="60"/>
      <c r="B578" s="60"/>
      <c r="C578" s="60"/>
      <c r="D578" s="60"/>
      <c r="E578" s="60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0"/>
      <c r="R578" s="61"/>
      <c r="S578" s="61"/>
      <c r="T578" s="60"/>
      <c r="U578" s="60"/>
    </row>
    <row r="579" ht="15.75" customHeight="1">
      <c r="A579" s="60"/>
      <c r="B579" s="60"/>
      <c r="C579" s="60"/>
      <c r="D579" s="60"/>
      <c r="E579" s="60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0"/>
      <c r="R579" s="61"/>
      <c r="S579" s="61"/>
      <c r="T579" s="60"/>
      <c r="U579" s="60"/>
    </row>
    <row r="580" ht="15.75" customHeight="1">
      <c r="A580" s="60"/>
      <c r="B580" s="60"/>
      <c r="C580" s="60"/>
      <c r="D580" s="60"/>
      <c r="E580" s="60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0"/>
      <c r="R580" s="61"/>
      <c r="S580" s="61"/>
      <c r="T580" s="60"/>
      <c r="U580" s="60"/>
    </row>
    <row r="581" ht="15.75" customHeight="1">
      <c r="A581" s="60"/>
      <c r="B581" s="60"/>
      <c r="C581" s="60"/>
      <c r="D581" s="60"/>
      <c r="E581" s="60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0"/>
      <c r="R581" s="61"/>
      <c r="S581" s="61"/>
      <c r="T581" s="60"/>
      <c r="U581" s="60"/>
    </row>
    <row r="582" ht="15.75" customHeight="1">
      <c r="A582" s="60"/>
      <c r="B582" s="60"/>
      <c r="C582" s="60"/>
      <c r="D582" s="60"/>
      <c r="E582" s="60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0"/>
      <c r="R582" s="61"/>
      <c r="S582" s="61"/>
      <c r="T582" s="60"/>
      <c r="U582" s="60"/>
    </row>
    <row r="583" ht="15.75" customHeight="1">
      <c r="A583" s="60"/>
      <c r="B583" s="60"/>
      <c r="C583" s="60"/>
      <c r="D583" s="60"/>
      <c r="E583" s="60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0"/>
      <c r="R583" s="61"/>
      <c r="S583" s="61"/>
      <c r="T583" s="60"/>
      <c r="U583" s="60"/>
    </row>
    <row r="584" ht="15.75" customHeight="1">
      <c r="A584" s="60"/>
      <c r="B584" s="60"/>
      <c r="C584" s="60"/>
      <c r="D584" s="60"/>
      <c r="E584" s="60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0"/>
      <c r="R584" s="61"/>
      <c r="S584" s="61"/>
      <c r="T584" s="60"/>
      <c r="U584" s="60"/>
    </row>
    <row r="585" ht="15.75" customHeight="1">
      <c r="A585" s="60"/>
      <c r="B585" s="60"/>
      <c r="C585" s="60"/>
      <c r="D585" s="60"/>
      <c r="E585" s="60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0"/>
      <c r="R585" s="61"/>
      <c r="S585" s="61"/>
      <c r="T585" s="60"/>
      <c r="U585" s="60"/>
    </row>
    <row r="586" ht="15.75" customHeight="1">
      <c r="A586" s="60"/>
      <c r="B586" s="60"/>
      <c r="C586" s="60"/>
      <c r="D586" s="60"/>
      <c r="E586" s="60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0"/>
      <c r="R586" s="61"/>
      <c r="S586" s="61"/>
      <c r="T586" s="60"/>
      <c r="U586" s="60"/>
    </row>
    <row r="587" ht="15.75" customHeight="1">
      <c r="A587" s="60"/>
      <c r="B587" s="60"/>
      <c r="C587" s="60"/>
      <c r="D587" s="60"/>
      <c r="E587" s="60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0"/>
      <c r="R587" s="61"/>
      <c r="S587" s="61"/>
      <c r="T587" s="60"/>
      <c r="U587" s="60"/>
    </row>
    <row r="588" ht="15.75" customHeight="1">
      <c r="A588" s="60"/>
      <c r="B588" s="60"/>
      <c r="C588" s="60"/>
      <c r="D588" s="60"/>
      <c r="E588" s="60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0"/>
      <c r="R588" s="61"/>
      <c r="S588" s="61"/>
      <c r="T588" s="60"/>
      <c r="U588" s="60"/>
    </row>
    <row r="589" ht="15.75" customHeight="1">
      <c r="A589" s="60"/>
      <c r="B589" s="60"/>
      <c r="C589" s="60"/>
      <c r="D589" s="60"/>
      <c r="E589" s="60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0"/>
      <c r="R589" s="61"/>
      <c r="S589" s="61"/>
      <c r="T589" s="60"/>
      <c r="U589" s="60"/>
    </row>
    <row r="590" ht="15.75" customHeight="1">
      <c r="A590" s="60"/>
      <c r="B590" s="60"/>
      <c r="C590" s="60"/>
      <c r="D590" s="60"/>
      <c r="E590" s="60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0"/>
      <c r="R590" s="61"/>
      <c r="S590" s="61"/>
      <c r="T590" s="60"/>
      <c r="U590" s="60"/>
    </row>
    <row r="591" ht="15.75" customHeight="1">
      <c r="A591" s="60"/>
      <c r="B591" s="60"/>
      <c r="C591" s="60"/>
      <c r="D591" s="60"/>
      <c r="E591" s="60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0"/>
      <c r="R591" s="61"/>
      <c r="S591" s="61"/>
      <c r="T591" s="60"/>
      <c r="U591" s="60"/>
    </row>
    <row r="592" ht="15.75" customHeight="1">
      <c r="A592" s="60"/>
      <c r="B592" s="60"/>
      <c r="C592" s="60"/>
      <c r="D592" s="60"/>
      <c r="E592" s="60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0"/>
      <c r="R592" s="61"/>
      <c r="S592" s="61"/>
      <c r="T592" s="60"/>
      <c r="U592" s="60"/>
    </row>
    <row r="593" ht="15.75" customHeight="1">
      <c r="A593" s="60"/>
      <c r="B593" s="60"/>
      <c r="C593" s="60"/>
      <c r="D593" s="60"/>
      <c r="E593" s="60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0"/>
      <c r="R593" s="61"/>
      <c r="S593" s="61"/>
      <c r="T593" s="60"/>
      <c r="U593" s="60"/>
    </row>
    <row r="594" ht="15.75" customHeight="1">
      <c r="A594" s="60"/>
      <c r="B594" s="60"/>
      <c r="C594" s="60"/>
      <c r="D594" s="60"/>
      <c r="E594" s="60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0"/>
      <c r="R594" s="61"/>
      <c r="S594" s="61"/>
      <c r="T594" s="60"/>
      <c r="U594" s="60"/>
    </row>
    <row r="595" ht="15.75" customHeight="1">
      <c r="A595" s="60"/>
      <c r="B595" s="60"/>
      <c r="C595" s="60"/>
      <c r="D595" s="60"/>
      <c r="E595" s="60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0"/>
      <c r="R595" s="61"/>
      <c r="S595" s="61"/>
      <c r="T595" s="60"/>
      <c r="U595" s="60"/>
    </row>
    <row r="596" ht="15.75" customHeight="1">
      <c r="A596" s="60"/>
      <c r="B596" s="60"/>
      <c r="C596" s="60"/>
      <c r="D596" s="60"/>
      <c r="E596" s="60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0"/>
      <c r="R596" s="61"/>
      <c r="S596" s="61"/>
      <c r="T596" s="60"/>
      <c r="U596" s="60"/>
    </row>
    <row r="597" ht="15.75" customHeight="1">
      <c r="A597" s="60"/>
      <c r="B597" s="60"/>
      <c r="C597" s="60"/>
      <c r="D597" s="60"/>
      <c r="E597" s="60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0"/>
      <c r="R597" s="61"/>
      <c r="S597" s="61"/>
      <c r="T597" s="60"/>
      <c r="U597" s="60"/>
    </row>
    <row r="598" ht="15.75" customHeight="1">
      <c r="A598" s="60"/>
      <c r="B598" s="60"/>
      <c r="C598" s="60"/>
      <c r="D598" s="60"/>
      <c r="E598" s="60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0"/>
      <c r="R598" s="61"/>
      <c r="S598" s="61"/>
      <c r="T598" s="60"/>
      <c r="U598" s="60"/>
    </row>
    <row r="599" ht="15.75" customHeight="1">
      <c r="A599" s="60"/>
      <c r="B599" s="60"/>
      <c r="C599" s="60"/>
      <c r="D599" s="60"/>
      <c r="E599" s="60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0"/>
      <c r="R599" s="61"/>
      <c r="S599" s="61"/>
      <c r="T599" s="60"/>
      <c r="U599" s="60"/>
    </row>
    <row r="600" ht="15.75" customHeight="1">
      <c r="A600" s="60"/>
      <c r="B600" s="60"/>
      <c r="C600" s="60"/>
      <c r="D600" s="60"/>
      <c r="E600" s="60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0"/>
      <c r="R600" s="61"/>
      <c r="S600" s="61"/>
      <c r="T600" s="60"/>
      <c r="U600" s="60"/>
    </row>
    <row r="601" ht="15.75" customHeight="1">
      <c r="A601" s="60"/>
      <c r="B601" s="60"/>
      <c r="C601" s="60"/>
      <c r="D601" s="60"/>
      <c r="E601" s="60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0"/>
      <c r="R601" s="61"/>
      <c r="S601" s="61"/>
      <c r="T601" s="60"/>
      <c r="U601" s="60"/>
    </row>
    <row r="602" ht="15.75" customHeight="1">
      <c r="A602" s="60"/>
      <c r="B602" s="60"/>
      <c r="C602" s="60"/>
      <c r="D602" s="60"/>
      <c r="E602" s="60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0"/>
      <c r="R602" s="61"/>
      <c r="S602" s="61"/>
      <c r="T602" s="60"/>
      <c r="U602" s="60"/>
    </row>
    <row r="603" ht="15.75" customHeight="1">
      <c r="A603" s="60"/>
      <c r="B603" s="60"/>
      <c r="C603" s="60"/>
      <c r="D603" s="60"/>
      <c r="E603" s="60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0"/>
      <c r="R603" s="61"/>
      <c r="S603" s="61"/>
      <c r="T603" s="60"/>
      <c r="U603" s="60"/>
    </row>
    <row r="604" ht="15.75" customHeight="1">
      <c r="A604" s="60"/>
      <c r="B604" s="60"/>
      <c r="C604" s="60"/>
      <c r="D604" s="60"/>
      <c r="E604" s="60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0"/>
      <c r="R604" s="61"/>
      <c r="S604" s="61"/>
      <c r="T604" s="60"/>
      <c r="U604" s="60"/>
    </row>
    <row r="605" ht="15.75" customHeight="1">
      <c r="A605" s="60"/>
      <c r="B605" s="60"/>
      <c r="C605" s="60"/>
      <c r="D605" s="60"/>
      <c r="E605" s="60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0"/>
      <c r="R605" s="61"/>
      <c r="S605" s="61"/>
      <c r="T605" s="60"/>
      <c r="U605" s="60"/>
    </row>
    <row r="606" ht="15.75" customHeight="1">
      <c r="A606" s="60"/>
      <c r="B606" s="60"/>
      <c r="C606" s="60"/>
      <c r="D606" s="60"/>
      <c r="E606" s="60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0"/>
      <c r="R606" s="61"/>
      <c r="S606" s="61"/>
      <c r="T606" s="60"/>
      <c r="U606" s="60"/>
    </row>
    <row r="607" ht="15.75" customHeight="1">
      <c r="A607" s="60"/>
      <c r="B607" s="60"/>
      <c r="C607" s="60"/>
      <c r="D607" s="60"/>
      <c r="E607" s="60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0"/>
      <c r="R607" s="61"/>
      <c r="S607" s="61"/>
      <c r="T607" s="60"/>
      <c r="U607" s="60"/>
    </row>
    <row r="608" ht="15.75" customHeight="1">
      <c r="A608" s="60"/>
      <c r="B608" s="60"/>
      <c r="C608" s="60"/>
      <c r="D608" s="60"/>
      <c r="E608" s="60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0"/>
      <c r="R608" s="61"/>
      <c r="S608" s="61"/>
      <c r="T608" s="60"/>
      <c r="U608" s="60"/>
    </row>
    <row r="609" ht="15.75" customHeight="1">
      <c r="A609" s="60"/>
      <c r="B609" s="60"/>
      <c r="C609" s="60"/>
      <c r="D609" s="60"/>
      <c r="E609" s="60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0"/>
      <c r="R609" s="61"/>
      <c r="S609" s="61"/>
      <c r="T609" s="60"/>
      <c r="U609" s="60"/>
    </row>
    <row r="610" ht="15.75" customHeight="1">
      <c r="A610" s="60"/>
      <c r="B610" s="60"/>
      <c r="C610" s="60"/>
      <c r="D610" s="60"/>
      <c r="E610" s="60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0"/>
      <c r="R610" s="61"/>
      <c r="S610" s="61"/>
      <c r="T610" s="60"/>
      <c r="U610" s="60"/>
    </row>
    <row r="611" ht="15.75" customHeight="1">
      <c r="A611" s="60"/>
      <c r="B611" s="60"/>
      <c r="C611" s="60"/>
      <c r="D611" s="60"/>
      <c r="E611" s="60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0"/>
      <c r="R611" s="61"/>
      <c r="S611" s="61"/>
      <c r="T611" s="60"/>
      <c r="U611" s="60"/>
    </row>
    <row r="612" ht="15.75" customHeight="1">
      <c r="A612" s="60"/>
      <c r="B612" s="60"/>
      <c r="C612" s="60"/>
      <c r="D612" s="60"/>
      <c r="E612" s="60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0"/>
      <c r="R612" s="61"/>
      <c r="S612" s="61"/>
      <c r="T612" s="60"/>
      <c r="U612" s="60"/>
    </row>
    <row r="613" ht="15.75" customHeight="1">
      <c r="A613" s="60"/>
      <c r="B613" s="60"/>
      <c r="C613" s="60"/>
      <c r="D613" s="60"/>
      <c r="E613" s="60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0"/>
      <c r="R613" s="61"/>
      <c r="S613" s="61"/>
      <c r="T613" s="60"/>
      <c r="U613" s="60"/>
    </row>
    <row r="614" ht="15.75" customHeight="1">
      <c r="A614" s="60"/>
      <c r="B614" s="60"/>
      <c r="C614" s="60"/>
      <c r="D614" s="60"/>
      <c r="E614" s="60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0"/>
      <c r="R614" s="61"/>
      <c r="S614" s="61"/>
      <c r="T614" s="60"/>
      <c r="U614" s="60"/>
    </row>
    <row r="615" ht="15.75" customHeight="1">
      <c r="A615" s="60"/>
      <c r="B615" s="60"/>
      <c r="C615" s="60"/>
      <c r="D615" s="60"/>
      <c r="E615" s="60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0"/>
      <c r="R615" s="61"/>
      <c r="S615" s="61"/>
      <c r="T615" s="60"/>
      <c r="U615" s="60"/>
    </row>
    <row r="616" ht="15.75" customHeight="1">
      <c r="A616" s="60"/>
      <c r="B616" s="60"/>
      <c r="C616" s="60"/>
      <c r="D616" s="60"/>
      <c r="E616" s="60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0"/>
      <c r="R616" s="61"/>
      <c r="S616" s="61"/>
      <c r="T616" s="60"/>
      <c r="U616" s="60"/>
    </row>
    <row r="617" ht="15.75" customHeight="1">
      <c r="A617" s="60"/>
      <c r="B617" s="60"/>
      <c r="C617" s="60"/>
      <c r="D617" s="60"/>
      <c r="E617" s="60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0"/>
      <c r="R617" s="61"/>
      <c r="S617" s="61"/>
      <c r="T617" s="60"/>
      <c r="U617" s="60"/>
    </row>
    <row r="618" ht="15.75" customHeight="1">
      <c r="A618" s="60"/>
      <c r="B618" s="60"/>
      <c r="C618" s="60"/>
      <c r="D618" s="60"/>
      <c r="E618" s="60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0"/>
      <c r="R618" s="61"/>
      <c r="S618" s="61"/>
      <c r="T618" s="60"/>
      <c r="U618" s="60"/>
    </row>
    <row r="619" ht="15.75" customHeight="1">
      <c r="A619" s="60"/>
      <c r="B619" s="60"/>
      <c r="C619" s="60"/>
      <c r="D619" s="60"/>
      <c r="E619" s="60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0"/>
      <c r="R619" s="61"/>
      <c r="S619" s="61"/>
      <c r="T619" s="60"/>
      <c r="U619" s="60"/>
    </row>
    <row r="620" ht="15.75" customHeight="1">
      <c r="A620" s="60"/>
      <c r="B620" s="60"/>
      <c r="C620" s="60"/>
      <c r="D620" s="60"/>
      <c r="E620" s="60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0"/>
      <c r="R620" s="61"/>
      <c r="S620" s="61"/>
      <c r="T620" s="60"/>
      <c r="U620" s="60"/>
    </row>
    <row r="621" ht="15.75" customHeight="1">
      <c r="A621" s="60"/>
      <c r="B621" s="60"/>
      <c r="C621" s="60"/>
      <c r="D621" s="60"/>
      <c r="E621" s="60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0"/>
      <c r="R621" s="61"/>
      <c r="S621" s="61"/>
      <c r="T621" s="60"/>
      <c r="U621" s="60"/>
    </row>
    <row r="622" ht="15.75" customHeight="1">
      <c r="A622" s="60"/>
      <c r="B622" s="60"/>
      <c r="C622" s="60"/>
      <c r="D622" s="60"/>
      <c r="E622" s="60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0"/>
      <c r="R622" s="61"/>
      <c r="S622" s="61"/>
      <c r="T622" s="60"/>
      <c r="U622" s="60"/>
    </row>
    <row r="623" ht="15.75" customHeight="1">
      <c r="A623" s="60"/>
      <c r="B623" s="60"/>
      <c r="C623" s="60"/>
      <c r="D623" s="60"/>
      <c r="E623" s="60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0"/>
      <c r="R623" s="61"/>
      <c r="S623" s="61"/>
      <c r="T623" s="60"/>
      <c r="U623" s="60"/>
    </row>
    <row r="624" ht="15.75" customHeight="1">
      <c r="A624" s="60"/>
      <c r="B624" s="60"/>
      <c r="C624" s="60"/>
      <c r="D624" s="60"/>
      <c r="E624" s="60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0"/>
      <c r="R624" s="61"/>
      <c r="S624" s="61"/>
      <c r="T624" s="60"/>
      <c r="U624" s="60"/>
    </row>
    <row r="625" ht="15.75" customHeight="1">
      <c r="A625" s="60"/>
      <c r="B625" s="60"/>
      <c r="C625" s="60"/>
      <c r="D625" s="60"/>
      <c r="E625" s="60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0"/>
      <c r="R625" s="61"/>
      <c r="S625" s="61"/>
      <c r="T625" s="60"/>
      <c r="U625" s="60"/>
    </row>
    <row r="626" ht="15.75" customHeight="1">
      <c r="A626" s="60"/>
      <c r="B626" s="60"/>
      <c r="C626" s="60"/>
      <c r="D626" s="60"/>
      <c r="E626" s="60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0"/>
      <c r="R626" s="61"/>
      <c r="S626" s="61"/>
      <c r="T626" s="60"/>
      <c r="U626" s="60"/>
    </row>
    <row r="627" ht="15.75" customHeight="1">
      <c r="A627" s="60"/>
      <c r="B627" s="60"/>
      <c r="C627" s="60"/>
      <c r="D627" s="60"/>
      <c r="E627" s="60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0"/>
      <c r="R627" s="61"/>
      <c r="S627" s="61"/>
      <c r="T627" s="60"/>
      <c r="U627" s="60"/>
    </row>
    <row r="628" ht="15.75" customHeight="1">
      <c r="A628" s="60"/>
      <c r="B628" s="60"/>
      <c r="C628" s="60"/>
      <c r="D628" s="60"/>
      <c r="E628" s="60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0"/>
      <c r="R628" s="61"/>
      <c r="S628" s="61"/>
      <c r="T628" s="60"/>
      <c r="U628" s="60"/>
    </row>
    <row r="629" ht="15.75" customHeight="1">
      <c r="A629" s="60"/>
      <c r="B629" s="60"/>
      <c r="C629" s="60"/>
      <c r="D629" s="60"/>
      <c r="E629" s="60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0"/>
      <c r="R629" s="61"/>
      <c r="S629" s="61"/>
      <c r="T629" s="60"/>
      <c r="U629" s="60"/>
    </row>
    <row r="630" ht="15.75" customHeight="1">
      <c r="A630" s="60"/>
      <c r="B630" s="60"/>
      <c r="C630" s="60"/>
      <c r="D630" s="60"/>
      <c r="E630" s="60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0"/>
      <c r="R630" s="61"/>
      <c r="S630" s="61"/>
      <c r="T630" s="60"/>
      <c r="U630" s="60"/>
    </row>
    <row r="631" ht="15.75" customHeight="1">
      <c r="A631" s="60"/>
      <c r="B631" s="60"/>
      <c r="C631" s="60"/>
      <c r="D631" s="60"/>
      <c r="E631" s="60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0"/>
      <c r="R631" s="61"/>
      <c r="S631" s="61"/>
      <c r="T631" s="60"/>
      <c r="U631" s="60"/>
    </row>
    <row r="632" ht="15.75" customHeight="1">
      <c r="A632" s="60"/>
      <c r="B632" s="60"/>
      <c r="C632" s="60"/>
      <c r="D632" s="60"/>
      <c r="E632" s="60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0"/>
      <c r="R632" s="61"/>
      <c r="S632" s="61"/>
      <c r="T632" s="60"/>
      <c r="U632" s="60"/>
    </row>
    <row r="633" ht="15.75" customHeight="1">
      <c r="A633" s="60"/>
      <c r="B633" s="60"/>
      <c r="C633" s="60"/>
      <c r="D633" s="60"/>
      <c r="E633" s="60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0"/>
      <c r="R633" s="61"/>
      <c r="S633" s="61"/>
      <c r="T633" s="60"/>
      <c r="U633" s="60"/>
    </row>
    <row r="634" ht="15.75" customHeight="1">
      <c r="A634" s="60"/>
      <c r="B634" s="60"/>
      <c r="C634" s="60"/>
      <c r="D634" s="60"/>
      <c r="E634" s="60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0"/>
      <c r="R634" s="61"/>
      <c r="S634" s="61"/>
      <c r="T634" s="60"/>
      <c r="U634" s="60"/>
    </row>
    <row r="635" ht="15.75" customHeight="1">
      <c r="A635" s="60"/>
      <c r="B635" s="60"/>
      <c r="C635" s="60"/>
      <c r="D635" s="60"/>
      <c r="E635" s="60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0"/>
      <c r="R635" s="61"/>
      <c r="S635" s="61"/>
      <c r="T635" s="60"/>
      <c r="U635" s="60"/>
    </row>
    <row r="636" ht="15.75" customHeight="1">
      <c r="A636" s="60"/>
      <c r="B636" s="60"/>
      <c r="C636" s="60"/>
      <c r="D636" s="60"/>
      <c r="E636" s="60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0"/>
      <c r="R636" s="61"/>
      <c r="S636" s="61"/>
      <c r="T636" s="60"/>
      <c r="U636" s="60"/>
    </row>
    <row r="637" ht="15.75" customHeight="1">
      <c r="A637" s="60"/>
      <c r="B637" s="60"/>
      <c r="C637" s="60"/>
      <c r="D637" s="60"/>
      <c r="E637" s="60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0"/>
      <c r="R637" s="61"/>
      <c r="S637" s="61"/>
      <c r="T637" s="60"/>
      <c r="U637" s="60"/>
    </row>
    <row r="638" ht="15.75" customHeight="1">
      <c r="A638" s="60"/>
      <c r="B638" s="60"/>
      <c r="C638" s="60"/>
      <c r="D638" s="60"/>
      <c r="E638" s="60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0"/>
      <c r="R638" s="61"/>
      <c r="S638" s="61"/>
      <c r="T638" s="60"/>
      <c r="U638" s="60"/>
    </row>
    <row r="639" ht="15.75" customHeight="1">
      <c r="A639" s="60"/>
      <c r="B639" s="60"/>
      <c r="C639" s="60"/>
      <c r="D639" s="60"/>
      <c r="E639" s="60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0"/>
      <c r="R639" s="61"/>
      <c r="S639" s="61"/>
      <c r="T639" s="60"/>
      <c r="U639" s="60"/>
    </row>
    <row r="640" ht="15.75" customHeight="1">
      <c r="A640" s="60"/>
      <c r="B640" s="60"/>
      <c r="C640" s="60"/>
      <c r="D640" s="60"/>
      <c r="E640" s="60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0"/>
      <c r="R640" s="61"/>
      <c r="S640" s="61"/>
      <c r="T640" s="60"/>
      <c r="U640" s="60"/>
    </row>
    <row r="641" ht="15.75" customHeight="1">
      <c r="A641" s="60"/>
      <c r="B641" s="60"/>
      <c r="C641" s="60"/>
      <c r="D641" s="60"/>
      <c r="E641" s="60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0"/>
      <c r="R641" s="61"/>
      <c r="S641" s="61"/>
      <c r="T641" s="60"/>
      <c r="U641" s="60"/>
    </row>
    <row r="642" ht="15.75" customHeight="1">
      <c r="A642" s="60"/>
      <c r="B642" s="60"/>
      <c r="C642" s="60"/>
      <c r="D642" s="60"/>
      <c r="E642" s="60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0"/>
      <c r="R642" s="61"/>
      <c r="S642" s="61"/>
      <c r="T642" s="60"/>
      <c r="U642" s="60"/>
    </row>
    <row r="643" ht="15.75" customHeight="1">
      <c r="A643" s="60"/>
      <c r="B643" s="60"/>
      <c r="C643" s="60"/>
      <c r="D643" s="60"/>
      <c r="E643" s="60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0"/>
      <c r="R643" s="61"/>
      <c r="S643" s="61"/>
      <c r="T643" s="60"/>
      <c r="U643" s="60"/>
    </row>
    <row r="644" ht="15.75" customHeight="1">
      <c r="A644" s="60"/>
      <c r="B644" s="60"/>
      <c r="C644" s="60"/>
      <c r="D644" s="60"/>
      <c r="E644" s="60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0"/>
      <c r="R644" s="61"/>
      <c r="S644" s="61"/>
      <c r="T644" s="60"/>
      <c r="U644" s="60"/>
    </row>
    <row r="645" ht="15.75" customHeight="1">
      <c r="A645" s="60"/>
      <c r="B645" s="60"/>
      <c r="C645" s="60"/>
      <c r="D645" s="60"/>
      <c r="E645" s="60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0"/>
      <c r="R645" s="61"/>
      <c r="S645" s="61"/>
      <c r="T645" s="60"/>
      <c r="U645" s="60"/>
    </row>
    <row r="646" ht="15.75" customHeight="1">
      <c r="A646" s="60"/>
      <c r="B646" s="60"/>
      <c r="C646" s="60"/>
      <c r="D646" s="60"/>
      <c r="E646" s="60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0"/>
      <c r="R646" s="61"/>
      <c r="S646" s="61"/>
      <c r="T646" s="60"/>
      <c r="U646" s="60"/>
    </row>
    <row r="647" ht="15.75" customHeight="1">
      <c r="A647" s="60"/>
      <c r="B647" s="60"/>
      <c r="C647" s="60"/>
      <c r="D647" s="60"/>
      <c r="E647" s="60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0"/>
      <c r="R647" s="61"/>
      <c r="S647" s="61"/>
      <c r="T647" s="60"/>
      <c r="U647" s="60"/>
    </row>
    <row r="648" ht="15.75" customHeight="1">
      <c r="A648" s="60"/>
      <c r="B648" s="60"/>
      <c r="C648" s="60"/>
      <c r="D648" s="60"/>
      <c r="E648" s="60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0"/>
      <c r="R648" s="61"/>
      <c r="S648" s="61"/>
      <c r="T648" s="60"/>
      <c r="U648" s="60"/>
    </row>
    <row r="649" ht="15.75" customHeight="1">
      <c r="A649" s="60"/>
      <c r="B649" s="60"/>
      <c r="C649" s="60"/>
      <c r="D649" s="60"/>
      <c r="E649" s="60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0"/>
      <c r="R649" s="61"/>
      <c r="S649" s="61"/>
      <c r="T649" s="60"/>
      <c r="U649" s="60"/>
    </row>
    <row r="650" ht="15.75" customHeight="1">
      <c r="A650" s="60"/>
      <c r="B650" s="60"/>
      <c r="C650" s="60"/>
      <c r="D650" s="60"/>
      <c r="E650" s="60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0"/>
      <c r="R650" s="61"/>
      <c r="S650" s="61"/>
      <c r="T650" s="60"/>
      <c r="U650" s="60"/>
    </row>
    <row r="651" ht="15.75" customHeight="1">
      <c r="A651" s="60"/>
      <c r="B651" s="60"/>
      <c r="C651" s="60"/>
      <c r="D651" s="60"/>
      <c r="E651" s="60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0"/>
      <c r="R651" s="61"/>
      <c r="S651" s="61"/>
      <c r="T651" s="60"/>
      <c r="U651" s="60"/>
    </row>
    <row r="652" ht="15.75" customHeight="1">
      <c r="A652" s="60"/>
      <c r="B652" s="60"/>
      <c r="C652" s="60"/>
      <c r="D652" s="60"/>
      <c r="E652" s="60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0"/>
      <c r="R652" s="61"/>
      <c r="S652" s="61"/>
      <c r="T652" s="60"/>
      <c r="U652" s="60"/>
    </row>
    <row r="653" ht="15.75" customHeight="1">
      <c r="A653" s="60"/>
      <c r="B653" s="60"/>
      <c r="C653" s="60"/>
      <c r="D653" s="60"/>
      <c r="E653" s="60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0"/>
      <c r="R653" s="61"/>
      <c r="S653" s="61"/>
      <c r="T653" s="60"/>
      <c r="U653" s="60"/>
    </row>
    <row r="654" ht="15.75" customHeight="1">
      <c r="A654" s="60"/>
      <c r="B654" s="60"/>
      <c r="C654" s="60"/>
      <c r="D654" s="60"/>
      <c r="E654" s="60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0"/>
      <c r="R654" s="61"/>
      <c r="S654" s="61"/>
      <c r="T654" s="60"/>
      <c r="U654" s="60"/>
    </row>
    <row r="655" ht="15.75" customHeight="1">
      <c r="A655" s="60"/>
      <c r="B655" s="60"/>
      <c r="C655" s="60"/>
      <c r="D655" s="60"/>
      <c r="E655" s="60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0"/>
      <c r="R655" s="61"/>
      <c r="S655" s="61"/>
      <c r="T655" s="60"/>
      <c r="U655" s="60"/>
    </row>
    <row r="656" ht="15.75" customHeight="1">
      <c r="A656" s="60"/>
      <c r="B656" s="60"/>
      <c r="C656" s="60"/>
      <c r="D656" s="60"/>
      <c r="E656" s="60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0"/>
      <c r="R656" s="61"/>
      <c r="S656" s="61"/>
      <c r="T656" s="60"/>
      <c r="U656" s="60"/>
    </row>
    <row r="657" ht="15.75" customHeight="1">
      <c r="A657" s="60"/>
      <c r="B657" s="60"/>
      <c r="C657" s="60"/>
      <c r="D657" s="60"/>
      <c r="E657" s="60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0"/>
      <c r="R657" s="61"/>
      <c r="S657" s="61"/>
      <c r="T657" s="60"/>
      <c r="U657" s="60"/>
    </row>
    <row r="658" ht="15.75" customHeight="1">
      <c r="A658" s="60"/>
      <c r="B658" s="60"/>
      <c r="C658" s="60"/>
      <c r="D658" s="60"/>
      <c r="E658" s="60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0"/>
      <c r="R658" s="61"/>
      <c r="S658" s="61"/>
      <c r="T658" s="60"/>
      <c r="U658" s="60"/>
    </row>
    <row r="659" ht="15.75" customHeight="1">
      <c r="A659" s="60"/>
      <c r="B659" s="60"/>
      <c r="C659" s="60"/>
      <c r="D659" s="60"/>
      <c r="E659" s="60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0"/>
      <c r="R659" s="61"/>
      <c r="S659" s="61"/>
      <c r="T659" s="60"/>
      <c r="U659" s="60"/>
    </row>
    <row r="660" ht="15.75" customHeight="1">
      <c r="A660" s="60"/>
      <c r="B660" s="60"/>
      <c r="C660" s="60"/>
      <c r="D660" s="60"/>
      <c r="E660" s="60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0"/>
      <c r="R660" s="61"/>
      <c r="S660" s="61"/>
      <c r="T660" s="60"/>
      <c r="U660" s="60"/>
    </row>
    <row r="661" ht="15.75" customHeight="1">
      <c r="A661" s="60"/>
      <c r="B661" s="60"/>
      <c r="C661" s="60"/>
      <c r="D661" s="60"/>
      <c r="E661" s="60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0"/>
      <c r="R661" s="61"/>
      <c r="S661" s="61"/>
      <c r="T661" s="60"/>
      <c r="U661" s="60"/>
    </row>
    <row r="662" ht="15.75" customHeight="1">
      <c r="A662" s="60"/>
      <c r="B662" s="60"/>
      <c r="C662" s="60"/>
      <c r="D662" s="60"/>
      <c r="E662" s="60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0"/>
      <c r="R662" s="61"/>
      <c r="S662" s="61"/>
      <c r="T662" s="60"/>
      <c r="U662" s="60"/>
    </row>
    <row r="663" ht="15.75" customHeight="1">
      <c r="A663" s="60"/>
      <c r="B663" s="60"/>
      <c r="C663" s="60"/>
      <c r="D663" s="60"/>
      <c r="E663" s="60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0"/>
      <c r="R663" s="61"/>
      <c r="S663" s="61"/>
      <c r="T663" s="60"/>
      <c r="U663" s="60"/>
    </row>
    <row r="664" ht="15.75" customHeight="1">
      <c r="A664" s="60"/>
      <c r="B664" s="60"/>
      <c r="C664" s="60"/>
      <c r="D664" s="60"/>
      <c r="E664" s="60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0"/>
      <c r="R664" s="61"/>
      <c r="S664" s="61"/>
      <c r="T664" s="60"/>
      <c r="U664" s="60"/>
    </row>
    <row r="665" ht="15.75" customHeight="1">
      <c r="A665" s="60"/>
      <c r="B665" s="60"/>
      <c r="C665" s="60"/>
      <c r="D665" s="60"/>
      <c r="E665" s="60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0"/>
      <c r="R665" s="61"/>
      <c r="S665" s="61"/>
      <c r="T665" s="60"/>
      <c r="U665" s="60"/>
    </row>
    <row r="666" ht="15.75" customHeight="1">
      <c r="A666" s="60"/>
      <c r="B666" s="60"/>
      <c r="C666" s="60"/>
      <c r="D666" s="60"/>
      <c r="E666" s="60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0"/>
      <c r="R666" s="61"/>
      <c r="S666" s="61"/>
      <c r="T666" s="60"/>
      <c r="U666" s="60"/>
    </row>
    <row r="667" ht="15.75" customHeight="1">
      <c r="A667" s="60"/>
      <c r="B667" s="60"/>
      <c r="C667" s="60"/>
      <c r="D667" s="60"/>
      <c r="E667" s="60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0"/>
      <c r="R667" s="61"/>
      <c r="S667" s="61"/>
      <c r="T667" s="60"/>
      <c r="U667" s="60"/>
    </row>
    <row r="668" ht="15.75" customHeight="1">
      <c r="A668" s="60"/>
      <c r="B668" s="60"/>
      <c r="C668" s="60"/>
      <c r="D668" s="60"/>
      <c r="E668" s="60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0"/>
      <c r="R668" s="61"/>
      <c r="S668" s="61"/>
      <c r="T668" s="60"/>
      <c r="U668" s="60"/>
    </row>
    <row r="669" ht="15.75" customHeight="1">
      <c r="A669" s="60"/>
      <c r="B669" s="60"/>
      <c r="C669" s="60"/>
      <c r="D669" s="60"/>
      <c r="E669" s="60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0"/>
      <c r="R669" s="61"/>
      <c r="S669" s="61"/>
      <c r="T669" s="60"/>
      <c r="U669" s="60"/>
    </row>
    <row r="670" ht="15.75" customHeight="1">
      <c r="A670" s="60"/>
      <c r="B670" s="60"/>
      <c r="C670" s="60"/>
      <c r="D670" s="60"/>
      <c r="E670" s="60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0"/>
      <c r="R670" s="61"/>
      <c r="S670" s="61"/>
      <c r="T670" s="60"/>
      <c r="U670" s="60"/>
    </row>
    <row r="671" ht="15.75" customHeight="1">
      <c r="A671" s="60"/>
      <c r="B671" s="60"/>
      <c r="C671" s="60"/>
      <c r="D671" s="60"/>
      <c r="E671" s="60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0"/>
      <c r="R671" s="61"/>
      <c r="S671" s="61"/>
      <c r="T671" s="60"/>
      <c r="U671" s="60"/>
    </row>
    <row r="672" ht="15.75" customHeight="1">
      <c r="A672" s="60"/>
      <c r="B672" s="60"/>
      <c r="C672" s="60"/>
      <c r="D672" s="60"/>
      <c r="E672" s="60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0"/>
      <c r="R672" s="61"/>
      <c r="S672" s="61"/>
      <c r="T672" s="60"/>
      <c r="U672" s="60"/>
    </row>
    <row r="673" ht="15.75" customHeight="1">
      <c r="A673" s="60"/>
      <c r="B673" s="60"/>
      <c r="C673" s="60"/>
      <c r="D673" s="60"/>
      <c r="E673" s="60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0"/>
      <c r="R673" s="61"/>
      <c r="S673" s="61"/>
      <c r="T673" s="60"/>
      <c r="U673" s="60"/>
    </row>
    <row r="674" ht="15.75" customHeight="1">
      <c r="A674" s="60"/>
      <c r="B674" s="60"/>
      <c r="C674" s="60"/>
      <c r="D674" s="60"/>
      <c r="E674" s="60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0"/>
      <c r="R674" s="61"/>
      <c r="S674" s="61"/>
      <c r="T674" s="60"/>
      <c r="U674" s="60"/>
    </row>
    <row r="675" ht="15.75" customHeight="1">
      <c r="A675" s="60"/>
      <c r="B675" s="60"/>
      <c r="C675" s="60"/>
      <c r="D675" s="60"/>
      <c r="E675" s="60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0"/>
      <c r="R675" s="61"/>
      <c r="S675" s="61"/>
      <c r="T675" s="60"/>
      <c r="U675" s="60"/>
    </row>
    <row r="676" ht="15.75" customHeight="1">
      <c r="A676" s="60"/>
      <c r="B676" s="60"/>
      <c r="C676" s="60"/>
      <c r="D676" s="60"/>
      <c r="E676" s="60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0"/>
      <c r="R676" s="61"/>
      <c r="S676" s="61"/>
      <c r="T676" s="60"/>
      <c r="U676" s="60"/>
    </row>
    <row r="677" ht="15.75" customHeight="1">
      <c r="A677" s="60"/>
      <c r="B677" s="60"/>
      <c r="C677" s="60"/>
      <c r="D677" s="60"/>
      <c r="E677" s="60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0"/>
      <c r="R677" s="61"/>
      <c r="S677" s="61"/>
      <c r="T677" s="60"/>
      <c r="U677" s="60"/>
    </row>
    <row r="678" ht="15.75" customHeight="1">
      <c r="A678" s="60"/>
      <c r="B678" s="60"/>
      <c r="C678" s="60"/>
      <c r="D678" s="60"/>
      <c r="E678" s="60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0"/>
      <c r="R678" s="61"/>
      <c r="S678" s="61"/>
      <c r="T678" s="60"/>
      <c r="U678" s="60"/>
    </row>
    <row r="679" ht="15.75" customHeight="1">
      <c r="A679" s="60"/>
      <c r="B679" s="60"/>
      <c r="C679" s="60"/>
      <c r="D679" s="60"/>
      <c r="E679" s="60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0"/>
      <c r="R679" s="61"/>
      <c r="S679" s="61"/>
      <c r="T679" s="60"/>
      <c r="U679" s="60"/>
    </row>
    <row r="680" ht="15.75" customHeight="1">
      <c r="A680" s="60"/>
      <c r="B680" s="60"/>
      <c r="C680" s="60"/>
      <c r="D680" s="60"/>
      <c r="E680" s="60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0"/>
      <c r="R680" s="61"/>
      <c r="S680" s="61"/>
      <c r="T680" s="60"/>
      <c r="U680" s="60"/>
    </row>
    <row r="681" ht="15.75" customHeight="1">
      <c r="A681" s="60"/>
      <c r="B681" s="60"/>
      <c r="C681" s="60"/>
      <c r="D681" s="60"/>
      <c r="E681" s="60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0"/>
      <c r="R681" s="61"/>
      <c r="S681" s="61"/>
      <c r="T681" s="60"/>
      <c r="U681" s="60"/>
    </row>
    <row r="682" ht="15.75" customHeight="1">
      <c r="A682" s="60"/>
      <c r="B682" s="60"/>
      <c r="C682" s="60"/>
      <c r="D682" s="60"/>
      <c r="E682" s="60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0"/>
      <c r="R682" s="61"/>
      <c r="S682" s="61"/>
      <c r="T682" s="60"/>
      <c r="U682" s="60"/>
    </row>
    <row r="683" ht="15.75" customHeight="1">
      <c r="A683" s="60"/>
      <c r="B683" s="60"/>
      <c r="C683" s="60"/>
      <c r="D683" s="60"/>
      <c r="E683" s="60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0"/>
      <c r="R683" s="61"/>
      <c r="S683" s="61"/>
      <c r="T683" s="60"/>
      <c r="U683" s="60"/>
    </row>
    <row r="684" ht="15.75" customHeight="1">
      <c r="A684" s="60"/>
      <c r="B684" s="60"/>
      <c r="C684" s="60"/>
      <c r="D684" s="60"/>
      <c r="E684" s="60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0"/>
      <c r="R684" s="61"/>
      <c r="S684" s="61"/>
      <c r="T684" s="60"/>
      <c r="U684" s="60"/>
    </row>
    <row r="685" ht="15.75" customHeight="1">
      <c r="A685" s="60"/>
      <c r="B685" s="60"/>
      <c r="C685" s="60"/>
      <c r="D685" s="60"/>
      <c r="E685" s="60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0"/>
      <c r="R685" s="61"/>
      <c r="S685" s="61"/>
      <c r="T685" s="60"/>
      <c r="U685" s="60"/>
    </row>
    <row r="686" ht="15.75" customHeight="1">
      <c r="A686" s="60"/>
      <c r="B686" s="60"/>
      <c r="C686" s="60"/>
      <c r="D686" s="60"/>
      <c r="E686" s="60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0"/>
      <c r="R686" s="61"/>
      <c r="S686" s="61"/>
      <c r="T686" s="60"/>
      <c r="U686" s="60"/>
    </row>
    <row r="687" ht="15.75" customHeight="1">
      <c r="A687" s="60"/>
      <c r="B687" s="60"/>
      <c r="C687" s="60"/>
      <c r="D687" s="60"/>
      <c r="E687" s="60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0"/>
      <c r="R687" s="61"/>
      <c r="S687" s="61"/>
      <c r="T687" s="60"/>
      <c r="U687" s="60"/>
    </row>
    <row r="688" ht="15.75" customHeight="1">
      <c r="A688" s="60"/>
      <c r="B688" s="60"/>
      <c r="C688" s="60"/>
      <c r="D688" s="60"/>
      <c r="E688" s="60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0"/>
      <c r="R688" s="61"/>
      <c r="S688" s="61"/>
      <c r="T688" s="60"/>
      <c r="U688" s="60"/>
    </row>
    <row r="689" ht="15.75" customHeight="1">
      <c r="A689" s="60"/>
      <c r="B689" s="60"/>
      <c r="C689" s="60"/>
      <c r="D689" s="60"/>
      <c r="E689" s="60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0"/>
      <c r="R689" s="61"/>
      <c r="S689" s="61"/>
      <c r="T689" s="60"/>
      <c r="U689" s="60"/>
    </row>
    <row r="690" ht="15.75" customHeight="1">
      <c r="A690" s="60"/>
      <c r="B690" s="60"/>
      <c r="C690" s="60"/>
      <c r="D690" s="60"/>
      <c r="E690" s="60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0"/>
      <c r="R690" s="61"/>
      <c r="S690" s="61"/>
      <c r="T690" s="60"/>
      <c r="U690" s="60"/>
    </row>
    <row r="691" ht="15.75" customHeight="1">
      <c r="A691" s="60"/>
      <c r="B691" s="60"/>
      <c r="C691" s="60"/>
      <c r="D691" s="60"/>
      <c r="E691" s="60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0"/>
      <c r="R691" s="61"/>
      <c r="S691" s="61"/>
      <c r="T691" s="60"/>
      <c r="U691" s="60"/>
    </row>
    <row r="692" ht="15.75" customHeight="1">
      <c r="A692" s="60"/>
      <c r="B692" s="60"/>
      <c r="C692" s="60"/>
      <c r="D692" s="60"/>
      <c r="E692" s="60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0"/>
      <c r="R692" s="61"/>
      <c r="S692" s="61"/>
      <c r="T692" s="60"/>
      <c r="U692" s="60"/>
    </row>
    <row r="693" ht="15.75" customHeight="1">
      <c r="A693" s="60"/>
      <c r="B693" s="60"/>
      <c r="C693" s="60"/>
      <c r="D693" s="60"/>
      <c r="E693" s="60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0"/>
      <c r="R693" s="61"/>
      <c r="S693" s="61"/>
      <c r="T693" s="60"/>
      <c r="U693" s="60"/>
    </row>
    <row r="694" ht="15.75" customHeight="1">
      <c r="A694" s="60"/>
      <c r="B694" s="60"/>
      <c r="C694" s="60"/>
      <c r="D694" s="60"/>
      <c r="E694" s="60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0"/>
      <c r="R694" s="61"/>
      <c r="S694" s="61"/>
      <c r="T694" s="60"/>
      <c r="U694" s="60"/>
    </row>
    <row r="695" ht="15.75" customHeight="1">
      <c r="A695" s="60"/>
      <c r="B695" s="60"/>
      <c r="C695" s="60"/>
      <c r="D695" s="60"/>
      <c r="E695" s="60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0"/>
      <c r="R695" s="61"/>
      <c r="S695" s="61"/>
      <c r="T695" s="60"/>
      <c r="U695" s="60"/>
    </row>
    <row r="696" ht="15.75" customHeight="1">
      <c r="A696" s="60"/>
      <c r="B696" s="60"/>
      <c r="C696" s="60"/>
      <c r="D696" s="60"/>
      <c r="E696" s="60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0"/>
      <c r="R696" s="61"/>
      <c r="S696" s="61"/>
      <c r="T696" s="60"/>
      <c r="U696" s="60"/>
    </row>
    <row r="697" ht="15.75" customHeight="1">
      <c r="A697" s="60"/>
      <c r="B697" s="60"/>
      <c r="C697" s="60"/>
      <c r="D697" s="60"/>
      <c r="E697" s="60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0"/>
      <c r="R697" s="61"/>
      <c r="S697" s="61"/>
      <c r="T697" s="60"/>
      <c r="U697" s="60"/>
    </row>
    <row r="698" ht="15.75" customHeight="1">
      <c r="A698" s="60"/>
      <c r="B698" s="60"/>
      <c r="C698" s="60"/>
      <c r="D698" s="60"/>
      <c r="E698" s="60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0"/>
      <c r="R698" s="61"/>
      <c r="S698" s="61"/>
      <c r="T698" s="60"/>
      <c r="U698" s="60"/>
    </row>
    <row r="699" ht="15.75" customHeight="1">
      <c r="A699" s="60"/>
      <c r="B699" s="60"/>
      <c r="C699" s="60"/>
      <c r="D699" s="60"/>
      <c r="E699" s="60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0"/>
      <c r="R699" s="61"/>
      <c r="S699" s="61"/>
      <c r="T699" s="60"/>
      <c r="U699" s="60"/>
    </row>
    <row r="700" ht="15.75" customHeight="1">
      <c r="A700" s="60"/>
      <c r="B700" s="60"/>
      <c r="C700" s="60"/>
      <c r="D700" s="60"/>
      <c r="E700" s="60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0"/>
      <c r="R700" s="61"/>
      <c r="S700" s="61"/>
      <c r="T700" s="60"/>
      <c r="U700" s="60"/>
    </row>
    <row r="701" ht="15.75" customHeight="1">
      <c r="A701" s="60"/>
      <c r="B701" s="60"/>
      <c r="C701" s="60"/>
      <c r="D701" s="60"/>
      <c r="E701" s="60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0"/>
      <c r="R701" s="61"/>
      <c r="S701" s="61"/>
      <c r="T701" s="60"/>
      <c r="U701" s="60"/>
    </row>
    <row r="702" ht="15.75" customHeight="1">
      <c r="A702" s="60"/>
      <c r="B702" s="60"/>
      <c r="C702" s="60"/>
      <c r="D702" s="60"/>
      <c r="E702" s="60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0"/>
      <c r="R702" s="61"/>
      <c r="S702" s="61"/>
      <c r="T702" s="60"/>
      <c r="U702" s="60"/>
    </row>
    <row r="703" ht="15.75" customHeight="1">
      <c r="A703" s="60"/>
      <c r="B703" s="60"/>
      <c r="C703" s="60"/>
      <c r="D703" s="60"/>
      <c r="E703" s="60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0"/>
      <c r="R703" s="61"/>
      <c r="S703" s="61"/>
      <c r="T703" s="60"/>
      <c r="U703" s="60"/>
    </row>
    <row r="704" ht="15.75" customHeight="1">
      <c r="A704" s="60"/>
      <c r="B704" s="60"/>
      <c r="C704" s="60"/>
      <c r="D704" s="60"/>
      <c r="E704" s="60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0"/>
      <c r="R704" s="61"/>
      <c r="S704" s="61"/>
      <c r="T704" s="60"/>
      <c r="U704" s="60"/>
    </row>
    <row r="705" ht="15.75" customHeight="1">
      <c r="A705" s="60"/>
      <c r="B705" s="60"/>
      <c r="C705" s="60"/>
      <c r="D705" s="60"/>
      <c r="E705" s="60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0"/>
      <c r="R705" s="61"/>
      <c r="S705" s="61"/>
      <c r="T705" s="60"/>
      <c r="U705" s="60"/>
    </row>
    <row r="706" ht="15.75" customHeight="1">
      <c r="A706" s="60"/>
      <c r="B706" s="60"/>
      <c r="C706" s="60"/>
      <c r="D706" s="60"/>
      <c r="E706" s="60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0"/>
      <c r="R706" s="61"/>
      <c r="S706" s="61"/>
      <c r="T706" s="60"/>
      <c r="U706" s="60"/>
    </row>
    <row r="707" ht="15.75" customHeight="1">
      <c r="A707" s="60"/>
      <c r="B707" s="60"/>
      <c r="C707" s="60"/>
      <c r="D707" s="60"/>
      <c r="E707" s="60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0"/>
      <c r="R707" s="61"/>
      <c r="S707" s="61"/>
      <c r="T707" s="60"/>
      <c r="U707" s="60"/>
    </row>
    <row r="708" ht="15.75" customHeight="1">
      <c r="A708" s="60"/>
      <c r="B708" s="60"/>
      <c r="C708" s="60"/>
      <c r="D708" s="60"/>
      <c r="E708" s="60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0"/>
      <c r="R708" s="61"/>
      <c r="S708" s="61"/>
      <c r="T708" s="60"/>
      <c r="U708" s="60"/>
    </row>
    <row r="709" ht="15.75" customHeight="1">
      <c r="A709" s="60"/>
      <c r="B709" s="60"/>
      <c r="C709" s="60"/>
      <c r="D709" s="60"/>
      <c r="E709" s="60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0"/>
      <c r="R709" s="61"/>
      <c r="S709" s="61"/>
      <c r="T709" s="60"/>
      <c r="U709" s="60"/>
    </row>
    <row r="710" ht="15.75" customHeight="1">
      <c r="A710" s="60"/>
      <c r="B710" s="60"/>
      <c r="C710" s="60"/>
      <c r="D710" s="60"/>
      <c r="E710" s="60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0"/>
      <c r="R710" s="61"/>
      <c r="S710" s="61"/>
      <c r="T710" s="60"/>
      <c r="U710" s="60"/>
    </row>
    <row r="711" ht="15.75" customHeight="1">
      <c r="A711" s="60"/>
      <c r="B711" s="60"/>
      <c r="C711" s="60"/>
      <c r="D711" s="60"/>
      <c r="E711" s="60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0"/>
      <c r="R711" s="61"/>
      <c r="S711" s="61"/>
      <c r="T711" s="60"/>
      <c r="U711" s="60"/>
    </row>
    <row r="712" ht="15.75" customHeight="1">
      <c r="A712" s="60"/>
      <c r="B712" s="60"/>
      <c r="C712" s="60"/>
      <c r="D712" s="60"/>
      <c r="E712" s="60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0"/>
      <c r="R712" s="61"/>
      <c r="S712" s="61"/>
      <c r="T712" s="60"/>
      <c r="U712" s="60"/>
    </row>
    <row r="713" ht="15.75" customHeight="1">
      <c r="A713" s="60"/>
      <c r="B713" s="60"/>
      <c r="C713" s="60"/>
      <c r="D713" s="60"/>
      <c r="E713" s="60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0"/>
      <c r="R713" s="61"/>
      <c r="S713" s="61"/>
      <c r="T713" s="60"/>
      <c r="U713" s="60"/>
    </row>
    <row r="714" ht="15.75" customHeight="1">
      <c r="A714" s="60"/>
      <c r="B714" s="60"/>
      <c r="C714" s="60"/>
      <c r="D714" s="60"/>
      <c r="E714" s="60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0"/>
      <c r="R714" s="61"/>
      <c r="S714" s="61"/>
      <c r="T714" s="60"/>
      <c r="U714" s="60"/>
    </row>
    <row r="715" ht="15.75" customHeight="1">
      <c r="A715" s="60"/>
      <c r="B715" s="60"/>
      <c r="C715" s="60"/>
      <c r="D715" s="60"/>
      <c r="E715" s="60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0"/>
      <c r="R715" s="61"/>
      <c r="S715" s="61"/>
      <c r="T715" s="60"/>
      <c r="U715" s="60"/>
    </row>
    <row r="716" ht="15.75" customHeight="1">
      <c r="A716" s="60"/>
      <c r="B716" s="60"/>
      <c r="C716" s="60"/>
      <c r="D716" s="60"/>
      <c r="E716" s="60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0"/>
      <c r="R716" s="61"/>
      <c r="S716" s="61"/>
      <c r="T716" s="60"/>
      <c r="U716" s="60"/>
    </row>
    <row r="717" ht="15.75" customHeight="1">
      <c r="A717" s="60"/>
      <c r="B717" s="60"/>
      <c r="C717" s="60"/>
      <c r="D717" s="60"/>
      <c r="E717" s="60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0"/>
      <c r="R717" s="61"/>
      <c r="S717" s="61"/>
      <c r="T717" s="60"/>
      <c r="U717" s="60"/>
    </row>
    <row r="718" ht="15.75" customHeight="1">
      <c r="A718" s="60"/>
      <c r="B718" s="60"/>
      <c r="C718" s="60"/>
      <c r="D718" s="60"/>
      <c r="E718" s="60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0"/>
      <c r="R718" s="61"/>
      <c r="S718" s="61"/>
      <c r="T718" s="60"/>
      <c r="U718" s="60"/>
    </row>
    <row r="719" ht="15.75" customHeight="1">
      <c r="A719" s="60"/>
      <c r="B719" s="60"/>
      <c r="C719" s="60"/>
      <c r="D719" s="60"/>
      <c r="E719" s="60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0"/>
      <c r="R719" s="61"/>
      <c r="S719" s="61"/>
      <c r="T719" s="60"/>
      <c r="U719" s="60"/>
    </row>
    <row r="720" ht="15.75" customHeight="1">
      <c r="A720" s="60"/>
      <c r="B720" s="60"/>
      <c r="C720" s="60"/>
      <c r="D720" s="60"/>
      <c r="E720" s="60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0"/>
      <c r="R720" s="61"/>
      <c r="S720" s="61"/>
      <c r="T720" s="60"/>
      <c r="U720" s="60"/>
    </row>
    <row r="721" ht="15.75" customHeight="1">
      <c r="A721" s="60"/>
      <c r="B721" s="60"/>
      <c r="C721" s="60"/>
      <c r="D721" s="60"/>
      <c r="E721" s="60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0"/>
      <c r="R721" s="61"/>
      <c r="S721" s="61"/>
      <c r="T721" s="60"/>
      <c r="U721" s="60"/>
    </row>
    <row r="722" ht="15.75" customHeight="1">
      <c r="A722" s="60"/>
      <c r="B722" s="60"/>
      <c r="C722" s="60"/>
      <c r="D722" s="60"/>
      <c r="E722" s="60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0"/>
      <c r="R722" s="61"/>
      <c r="S722" s="61"/>
      <c r="T722" s="60"/>
      <c r="U722" s="60"/>
    </row>
    <row r="723" ht="15.75" customHeight="1">
      <c r="A723" s="60"/>
      <c r="B723" s="60"/>
      <c r="C723" s="60"/>
      <c r="D723" s="60"/>
      <c r="E723" s="60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0"/>
      <c r="R723" s="61"/>
      <c r="S723" s="61"/>
      <c r="T723" s="60"/>
      <c r="U723" s="60"/>
    </row>
    <row r="724" ht="15.75" customHeight="1">
      <c r="A724" s="60"/>
      <c r="B724" s="60"/>
      <c r="C724" s="60"/>
      <c r="D724" s="60"/>
      <c r="E724" s="60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0"/>
      <c r="R724" s="61"/>
      <c r="S724" s="61"/>
      <c r="T724" s="60"/>
      <c r="U724" s="60"/>
    </row>
    <row r="725" ht="15.75" customHeight="1">
      <c r="A725" s="60"/>
      <c r="B725" s="60"/>
      <c r="C725" s="60"/>
      <c r="D725" s="60"/>
      <c r="E725" s="60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0"/>
      <c r="R725" s="61"/>
      <c r="S725" s="61"/>
      <c r="T725" s="60"/>
      <c r="U725" s="60"/>
    </row>
    <row r="726" ht="15.75" customHeight="1">
      <c r="A726" s="60"/>
      <c r="B726" s="60"/>
      <c r="C726" s="60"/>
      <c r="D726" s="60"/>
      <c r="E726" s="60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0"/>
      <c r="R726" s="61"/>
      <c r="S726" s="61"/>
      <c r="T726" s="60"/>
      <c r="U726" s="60"/>
    </row>
    <row r="727" ht="15.75" customHeight="1">
      <c r="A727" s="60"/>
      <c r="B727" s="60"/>
      <c r="C727" s="60"/>
      <c r="D727" s="60"/>
      <c r="E727" s="60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0"/>
      <c r="R727" s="61"/>
      <c r="S727" s="61"/>
      <c r="T727" s="60"/>
      <c r="U727" s="60"/>
    </row>
    <row r="728" ht="15.75" customHeight="1">
      <c r="A728" s="60"/>
      <c r="B728" s="60"/>
      <c r="C728" s="60"/>
      <c r="D728" s="60"/>
      <c r="E728" s="60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0"/>
      <c r="R728" s="61"/>
      <c r="S728" s="61"/>
      <c r="T728" s="60"/>
      <c r="U728" s="60"/>
    </row>
    <row r="729" ht="15.75" customHeight="1">
      <c r="A729" s="60"/>
      <c r="B729" s="60"/>
      <c r="C729" s="60"/>
      <c r="D729" s="60"/>
      <c r="E729" s="60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0"/>
      <c r="R729" s="61"/>
      <c r="S729" s="61"/>
      <c r="T729" s="60"/>
      <c r="U729" s="60"/>
    </row>
    <row r="730" ht="15.75" customHeight="1">
      <c r="A730" s="60"/>
      <c r="B730" s="60"/>
      <c r="C730" s="60"/>
      <c r="D730" s="60"/>
      <c r="E730" s="60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0"/>
      <c r="R730" s="61"/>
      <c r="S730" s="61"/>
      <c r="T730" s="60"/>
      <c r="U730" s="60"/>
    </row>
    <row r="731" ht="15.75" customHeight="1">
      <c r="A731" s="60"/>
      <c r="B731" s="60"/>
      <c r="C731" s="60"/>
      <c r="D731" s="60"/>
      <c r="E731" s="60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0"/>
      <c r="R731" s="61"/>
      <c r="S731" s="61"/>
      <c r="T731" s="60"/>
      <c r="U731" s="60"/>
    </row>
    <row r="732" ht="15.75" customHeight="1">
      <c r="A732" s="60"/>
      <c r="B732" s="60"/>
      <c r="C732" s="60"/>
      <c r="D732" s="60"/>
      <c r="E732" s="60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0"/>
      <c r="R732" s="61"/>
      <c r="S732" s="61"/>
      <c r="T732" s="60"/>
      <c r="U732" s="60"/>
    </row>
    <row r="733" ht="15.75" customHeight="1">
      <c r="A733" s="60"/>
      <c r="B733" s="60"/>
      <c r="C733" s="60"/>
      <c r="D733" s="60"/>
      <c r="E733" s="60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0"/>
      <c r="R733" s="61"/>
      <c r="S733" s="61"/>
      <c r="T733" s="60"/>
      <c r="U733" s="60"/>
    </row>
    <row r="734" ht="15.75" customHeight="1">
      <c r="A734" s="60"/>
      <c r="B734" s="60"/>
      <c r="C734" s="60"/>
      <c r="D734" s="60"/>
      <c r="E734" s="60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0"/>
      <c r="R734" s="61"/>
      <c r="S734" s="61"/>
      <c r="T734" s="60"/>
      <c r="U734" s="60"/>
    </row>
    <row r="735" ht="15.75" customHeight="1">
      <c r="A735" s="60"/>
      <c r="B735" s="60"/>
      <c r="C735" s="60"/>
      <c r="D735" s="60"/>
      <c r="E735" s="60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0"/>
      <c r="R735" s="61"/>
      <c r="S735" s="61"/>
      <c r="T735" s="60"/>
      <c r="U735" s="60"/>
    </row>
    <row r="736" ht="15.75" customHeight="1">
      <c r="A736" s="60"/>
      <c r="B736" s="60"/>
      <c r="C736" s="60"/>
      <c r="D736" s="60"/>
      <c r="E736" s="60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0"/>
      <c r="R736" s="61"/>
      <c r="S736" s="61"/>
      <c r="T736" s="60"/>
      <c r="U736" s="60"/>
    </row>
    <row r="737" ht="15.75" customHeight="1">
      <c r="A737" s="60"/>
      <c r="B737" s="60"/>
      <c r="C737" s="60"/>
      <c r="D737" s="60"/>
      <c r="E737" s="60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0"/>
      <c r="R737" s="61"/>
      <c r="S737" s="61"/>
      <c r="T737" s="60"/>
      <c r="U737" s="60"/>
    </row>
    <row r="738" ht="15.75" customHeight="1">
      <c r="A738" s="60"/>
      <c r="B738" s="60"/>
      <c r="C738" s="60"/>
      <c r="D738" s="60"/>
      <c r="E738" s="60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0"/>
      <c r="R738" s="61"/>
      <c r="S738" s="61"/>
      <c r="T738" s="60"/>
      <c r="U738" s="60"/>
    </row>
    <row r="739" ht="15.75" customHeight="1">
      <c r="A739" s="60"/>
      <c r="B739" s="60"/>
      <c r="C739" s="60"/>
      <c r="D739" s="60"/>
      <c r="E739" s="60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0"/>
      <c r="R739" s="61"/>
      <c r="S739" s="61"/>
      <c r="T739" s="60"/>
      <c r="U739" s="60"/>
    </row>
    <row r="740" ht="15.75" customHeight="1">
      <c r="A740" s="60"/>
      <c r="B740" s="60"/>
      <c r="C740" s="60"/>
      <c r="D740" s="60"/>
      <c r="E740" s="60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0"/>
      <c r="R740" s="61"/>
      <c r="S740" s="61"/>
      <c r="T740" s="60"/>
      <c r="U740" s="60"/>
    </row>
    <row r="741" ht="15.75" customHeight="1">
      <c r="A741" s="60"/>
      <c r="B741" s="60"/>
      <c r="C741" s="60"/>
      <c r="D741" s="60"/>
      <c r="E741" s="60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0"/>
      <c r="R741" s="61"/>
      <c r="S741" s="61"/>
      <c r="T741" s="60"/>
      <c r="U741" s="60"/>
    </row>
    <row r="742" ht="15.75" customHeight="1">
      <c r="A742" s="60"/>
      <c r="B742" s="60"/>
      <c r="C742" s="60"/>
      <c r="D742" s="60"/>
      <c r="E742" s="60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0"/>
      <c r="R742" s="61"/>
      <c r="S742" s="61"/>
      <c r="T742" s="60"/>
      <c r="U742" s="60"/>
    </row>
    <row r="743" ht="15.75" customHeight="1">
      <c r="A743" s="60"/>
      <c r="B743" s="60"/>
      <c r="C743" s="60"/>
      <c r="D743" s="60"/>
      <c r="E743" s="60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0"/>
      <c r="R743" s="61"/>
      <c r="S743" s="61"/>
      <c r="T743" s="60"/>
      <c r="U743" s="60"/>
    </row>
    <row r="744" ht="15.75" customHeight="1">
      <c r="A744" s="60"/>
      <c r="B744" s="60"/>
      <c r="C744" s="60"/>
      <c r="D744" s="60"/>
      <c r="E744" s="60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0"/>
      <c r="R744" s="61"/>
      <c r="S744" s="61"/>
      <c r="T744" s="60"/>
      <c r="U744" s="60"/>
    </row>
    <row r="745" ht="15.75" customHeight="1">
      <c r="A745" s="60"/>
      <c r="B745" s="60"/>
      <c r="C745" s="60"/>
      <c r="D745" s="60"/>
      <c r="E745" s="60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0"/>
      <c r="R745" s="61"/>
      <c r="S745" s="61"/>
      <c r="T745" s="60"/>
      <c r="U745" s="60"/>
    </row>
    <row r="746" ht="15.75" customHeight="1">
      <c r="A746" s="60"/>
      <c r="B746" s="60"/>
      <c r="C746" s="60"/>
      <c r="D746" s="60"/>
      <c r="E746" s="60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0"/>
      <c r="R746" s="61"/>
      <c r="S746" s="61"/>
      <c r="T746" s="60"/>
      <c r="U746" s="60"/>
    </row>
    <row r="747" ht="15.75" customHeight="1">
      <c r="A747" s="60"/>
      <c r="B747" s="60"/>
      <c r="C747" s="60"/>
      <c r="D747" s="60"/>
      <c r="E747" s="60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0"/>
      <c r="R747" s="61"/>
      <c r="S747" s="61"/>
      <c r="T747" s="60"/>
      <c r="U747" s="60"/>
    </row>
    <row r="748" ht="15.75" customHeight="1">
      <c r="A748" s="60"/>
      <c r="B748" s="60"/>
      <c r="C748" s="60"/>
      <c r="D748" s="60"/>
      <c r="E748" s="60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0"/>
      <c r="R748" s="61"/>
      <c r="S748" s="61"/>
      <c r="T748" s="60"/>
      <c r="U748" s="60"/>
    </row>
    <row r="749" ht="15.75" customHeight="1">
      <c r="A749" s="60"/>
      <c r="B749" s="60"/>
      <c r="C749" s="60"/>
      <c r="D749" s="60"/>
      <c r="E749" s="60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0"/>
      <c r="R749" s="61"/>
      <c r="S749" s="61"/>
      <c r="T749" s="60"/>
      <c r="U749" s="60"/>
    </row>
    <row r="750" ht="15.75" customHeight="1">
      <c r="A750" s="60"/>
      <c r="B750" s="60"/>
      <c r="C750" s="60"/>
      <c r="D750" s="60"/>
      <c r="E750" s="60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0"/>
      <c r="R750" s="61"/>
      <c r="S750" s="61"/>
      <c r="T750" s="60"/>
      <c r="U750" s="60"/>
    </row>
    <row r="751" ht="15.75" customHeight="1">
      <c r="A751" s="60"/>
      <c r="B751" s="60"/>
      <c r="C751" s="60"/>
      <c r="D751" s="60"/>
      <c r="E751" s="60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0"/>
      <c r="R751" s="61"/>
      <c r="S751" s="61"/>
      <c r="T751" s="60"/>
      <c r="U751" s="60"/>
    </row>
    <row r="752" ht="15.75" customHeight="1">
      <c r="A752" s="60"/>
      <c r="B752" s="60"/>
      <c r="C752" s="60"/>
      <c r="D752" s="60"/>
      <c r="E752" s="60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0"/>
      <c r="R752" s="61"/>
      <c r="S752" s="61"/>
      <c r="T752" s="60"/>
      <c r="U752" s="60"/>
    </row>
    <row r="753" ht="15.75" customHeight="1">
      <c r="A753" s="60"/>
      <c r="B753" s="60"/>
      <c r="C753" s="60"/>
      <c r="D753" s="60"/>
      <c r="E753" s="60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0"/>
      <c r="R753" s="61"/>
      <c r="S753" s="61"/>
      <c r="T753" s="60"/>
      <c r="U753" s="60"/>
    </row>
    <row r="754" ht="15.75" customHeight="1">
      <c r="A754" s="60"/>
      <c r="B754" s="60"/>
      <c r="C754" s="60"/>
      <c r="D754" s="60"/>
      <c r="E754" s="60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0"/>
      <c r="R754" s="61"/>
      <c r="S754" s="61"/>
      <c r="T754" s="60"/>
      <c r="U754" s="60"/>
    </row>
    <row r="755" ht="15.75" customHeight="1">
      <c r="A755" s="60"/>
      <c r="B755" s="60"/>
      <c r="C755" s="60"/>
      <c r="D755" s="60"/>
      <c r="E755" s="60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0"/>
      <c r="R755" s="61"/>
      <c r="S755" s="61"/>
      <c r="T755" s="60"/>
      <c r="U755" s="60"/>
    </row>
    <row r="756" ht="15.75" customHeight="1">
      <c r="A756" s="60"/>
      <c r="B756" s="60"/>
      <c r="C756" s="60"/>
      <c r="D756" s="60"/>
      <c r="E756" s="60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0"/>
      <c r="R756" s="61"/>
      <c r="S756" s="61"/>
      <c r="T756" s="60"/>
      <c r="U756" s="60"/>
    </row>
    <row r="757" ht="15.75" customHeight="1">
      <c r="A757" s="60"/>
      <c r="B757" s="60"/>
      <c r="C757" s="60"/>
      <c r="D757" s="60"/>
      <c r="E757" s="60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0"/>
      <c r="R757" s="61"/>
      <c r="S757" s="61"/>
      <c r="T757" s="60"/>
      <c r="U757" s="60"/>
    </row>
    <row r="758" ht="15.75" customHeight="1">
      <c r="A758" s="60"/>
      <c r="B758" s="60"/>
      <c r="C758" s="60"/>
      <c r="D758" s="60"/>
      <c r="E758" s="60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0"/>
      <c r="R758" s="61"/>
      <c r="S758" s="61"/>
      <c r="T758" s="60"/>
      <c r="U758" s="60"/>
    </row>
    <row r="759" ht="15.75" customHeight="1">
      <c r="A759" s="60"/>
      <c r="B759" s="60"/>
      <c r="C759" s="60"/>
      <c r="D759" s="60"/>
      <c r="E759" s="60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0"/>
      <c r="R759" s="61"/>
      <c r="S759" s="61"/>
      <c r="T759" s="60"/>
      <c r="U759" s="60"/>
    </row>
    <row r="760" ht="15.75" customHeight="1">
      <c r="A760" s="60"/>
      <c r="B760" s="60"/>
      <c r="C760" s="60"/>
      <c r="D760" s="60"/>
      <c r="E760" s="60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0"/>
      <c r="R760" s="61"/>
      <c r="S760" s="61"/>
      <c r="T760" s="60"/>
      <c r="U760" s="60"/>
    </row>
    <row r="761" ht="15.75" customHeight="1">
      <c r="A761" s="60"/>
      <c r="B761" s="60"/>
      <c r="C761" s="60"/>
      <c r="D761" s="60"/>
      <c r="E761" s="60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0"/>
      <c r="R761" s="61"/>
      <c r="S761" s="61"/>
      <c r="T761" s="60"/>
      <c r="U761" s="60"/>
    </row>
    <row r="762" ht="15.75" customHeight="1">
      <c r="A762" s="60"/>
      <c r="B762" s="60"/>
      <c r="C762" s="60"/>
      <c r="D762" s="60"/>
      <c r="E762" s="60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0"/>
      <c r="R762" s="61"/>
      <c r="S762" s="61"/>
      <c r="T762" s="60"/>
      <c r="U762" s="60"/>
    </row>
    <row r="763" ht="15.75" customHeight="1">
      <c r="A763" s="60"/>
      <c r="B763" s="60"/>
      <c r="C763" s="60"/>
      <c r="D763" s="60"/>
      <c r="E763" s="60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0"/>
      <c r="R763" s="61"/>
      <c r="S763" s="61"/>
      <c r="T763" s="60"/>
      <c r="U763" s="60"/>
    </row>
    <row r="764" ht="15.75" customHeight="1">
      <c r="A764" s="60"/>
      <c r="B764" s="60"/>
      <c r="C764" s="60"/>
      <c r="D764" s="60"/>
      <c r="E764" s="60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0"/>
      <c r="R764" s="61"/>
      <c r="S764" s="61"/>
      <c r="T764" s="60"/>
      <c r="U764" s="60"/>
    </row>
    <row r="765" ht="15.75" customHeight="1">
      <c r="A765" s="60"/>
      <c r="B765" s="60"/>
      <c r="C765" s="60"/>
      <c r="D765" s="60"/>
      <c r="E765" s="60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0"/>
      <c r="R765" s="61"/>
      <c r="S765" s="61"/>
      <c r="T765" s="60"/>
      <c r="U765" s="60"/>
    </row>
    <row r="766" ht="15.75" customHeight="1">
      <c r="A766" s="60"/>
      <c r="B766" s="60"/>
      <c r="C766" s="60"/>
      <c r="D766" s="60"/>
      <c r="E766" s="60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0"/>
      <c r="R766" s="61"/>
      <c r="S766" s="61"/>
      <c r="T766" s="60"/>
      <c r="U766" s="60"/>
    </row>
    <row r="767" ht="15.75" customHeight="1">
      <c r="A767" s="60"/>
      <c r="B767" s="60"/>
      <c r="C767" s="60"/>
      <c r="D767" s="60"/>
      <c r="E767" s="60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0"/>
      <c r="R767" s="61"/>
      <c r="S767" s="61"/>
      <c r="T767" s="60"/>
      <c r="U767" s="60"/>
    </row>
    <row r="768" ht="15.75" customHeight="1">
      <c r="A768" s="60"/>
      <c r="B768" s="60"/>
      <c r="C768" s="60"/>
      <c r="D768" s="60"/>
      <c r="E768" s="60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0"/>
      <c r="R768" s="61"/>
      <c r="S768" s="61"/>
      <c r="T768" s="60"/>
      <c r="U768" s="60"/>
    </row>
    <row r="769" ht="15.75" customHeight="1">
      <c r="A769" s="60"/>
      <c r="B769" s="60"/>
      <c r="C769" s="60"/>
      <c r="D769" s="60"/>
      <c r="E769" s="60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0"/>
      <c r="R769" s="61"/>
      <c r="S769" s="61"/>
      <c r="T769" s="60"/>
      <c r="U769" s="60"/>
    </row>
    <row r="770" ht="15.75" customHeight="1">
      <c r="A770" s="60"/>
      <c r="B770" s="60"/>
      <c r="C770" s="60"/>
      <c r="D770" s="60"/>
      <c r="E770" s="60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0"/>
      <c r="R770" s="61"/>
      <c r="S770" s="61"/>
      <c r="T770" s="60"/>
      <c r="U770" s="60"/>
    </row>
    <row r="771" ht="15.75" customHeight="1">
      <c r="A771" s="60"/>
      <c r="B771" s="60"/>
      <c r="C771" s="60"/>
      <c r="D771" s="60"/>
      <c r="E771" s="60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0"/>
      <c r="R771" s="61"/>
      <c r="S771" s="61"/>
      <c r="T771" s="60"/>
      <c r="U771" s="60"/>
    </row>
    <row r="772" ht="15.75" customHeight="1">
      <c r="A772" s="60"/>
      <c r="B772" s="60"/>
      <c r="C772" s="60"/>
      <c r="D772" s="60"/>
      <c r="E772" s="60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0"/>
      <c r="R772" s="61"/>
      <c r="S772" s="61"/>
      <c r="T772" s="60"/>
      <c r="U772" s="60"/>
    </row>
    <row r="773" ht="15.75" customHeight="1">
      <c r="A773" s="60"/>
      <c r="B773" s="60"/>
      <c r="C773" s="60"/>
      <c r="D773" s="60"/>
      <c r="E773" s="60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0"/>
      <c r="R773" s="61"/>
      <c r="S773" s="61"/>
      <c r="T773" s="60"/>
      <c r="U773" s="60"/>
    </row>
    <row r="774" ht="15.75" customHeight="1">
      <c r="A774" s="60"/>
      <c r="B774" s="60"/>
      <c r="C774" s="60"/>
      <c r="D774" s="60"/>
      <c r="E774" s="60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0"/>
      <c r="R774" s="61"/>
      <c r="S774" s="61"/>
      <c r="T774" s="60"/>
      <c r="U774" s="60"/>
    </row>
    <row r="775" ht="15.75" customHeight="1">
      <c r="A775" s="60"/>
      <c r="B775" s="60"/>
      <c r="C775" s="60"/>
      <c r="D775" s="60"/>
      <c r="E775" s="60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0"/>
      <c r="R775" s="61"/>
      <c r="S775" s="61"/>
      <c r="T775" s="60"/>
      <c r="U775" s="60"/>
    </row>
    <row r="776" ht="15.75" customHeight="1">
      <c r="A776" s="60"/>
      <c r="B776" s="60"/>
      <c r="C776" s="60"/>
      <c r="D776" s="60"/>
      <c r="E776" s="60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0"/>
      <c r="R776" s="61"/>
      <c r="S776" s="61"/>
      <c r="T776" s="60"/>
      <c r="U776" s="60"/>
    </row>
    <row r="777" ht="15.75" customHeight="1">
      <c r="A777" s="60"/>
      <c r="B777" s="60"/>
      <c r="C777" s="60"/>
      <c r="D777" s="60"/>
      <c r="E777" s="60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0"/>
      <c r="R777" s="61"/>
      <c r="S777" s="61"/>
      <c r="T777" s="60"/>
      <c r="U777" s="60"/>
    </row>
    <row r="778" ht="15.75" customHeight="1">
      <c r="A778" s="60"/>
      <c r="B778" s="60"/>
      <c r="C778" s="60"/>
      <c r="D778" s="60"/>
      <c r="E778" s="60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0"/>
      <c r="R778" s="61"/>
      <c r="S778" s="61"/>
      <c r="T778" s="60"/>
      <c r="U778" s="60"/>
    </row>
    <row r="779" ht="15.75" customHeight="1">
      <c r="A779" s="60"/>
      <c r="B779" s="60"/>
      <c r="C779" s="60"/>
      <c r="D779" s="60"/>
      <c r="E779" s="60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0"/>
      <c r="R779" s="61"/>
      <c r="S779" s="61"/>
      <c r="T779" s="60"/>
      <c r="U779" s="60"/>
    </row>
    <row r="780" ht="15.75" customHeight="1">
      <c r="A780" s="60"/>
      <c r="B780" s="60"/>
      <c r="C780" s="60"/>
      <c r="D780" s="60"/>
      <c r="E780" s="60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0"/>
      <c r="R780" s="61"/>
      <c r="S780" s="61"/>
      <c r="T780" s="60"/>
      <c r="U780" s="60"/>
    </row>
    <row r="781" ht="15.75" customHeight="1">
      <c r="A781" s="60"/>
      <c r="B781" s="60"/>
      <c r="C781" s="60"/>
      <c r="D781" s="60"/>
      <c r="E781" s="60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0"/>
      <c r="R781" s="61"/>
      <c r="S781" s="61"/>
      <c r="T781" s="60"/>
      <c r="U781" s="60"/>
    </row>
    <row r="782" ht="15.75" customHeight="1">
      <c r="A782" s="60"/>
      <c r="B782" s="60"/>
      <c r="C782" s="60"/>
      <c r="D782" s="60"/>
      <c r="E782" s="60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0"/>
      <c r="R782" s="61"/>
      <c r="S782" s="61"/>
      <c r="T782" s="60"/>
      <c r="U782" s="60"/>
    </row>
    <row r="783" ht="15.75" customHeight="1">
      <c r="A783" s="60"/>
      <c r="B783" s="60"/>
      <c r="C783" s="60"/>
      <c r="D783" s="60"/>
      <c r="E783" s="60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0"/>
      <c r="R783" s="61"/>
      <c r="S783" s="61"/>
      <c r="T783" s="60"/>
      <c r="U783" s="60"/>
    </row>
    <row r="784" ht="15.75" customHeight="1">
      <c r="A784" s="60"/>
      <c r="B784" s="60"/>
      <c r="C784" s="60"/>
      <c r="D784" s="60"/>
      <c r="E784" s="60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0"/>
      <c r="R784" s="61"/>
      <c r="S784" s="61"/>
      <c r="T784" s="60"/>
      <c r="U784" s="60"/>
    </row>
    <row r="785" ht="15.75" customHeight="1">
      <c r="A785" s="60"/>
      <c r="B785" s="60"/>
      <c r="C785" s="60"/>
      <c r="D785" s="60"/>
      <c r="E785" s="60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0"/>
      <c r="R785" s="61"/>
      <c r="S785" s="61"/>
      <c r="T785" s="60"/>
      <c r="U785" s="60"/>
    </row>
    <row r="786" ht="15.75" customHeight="1">
      <c r="A786" s="60"/>
      <c r="B786" s="60"/>
      <c r="C786" s="60"/>
      <c r="D786" s="60"/>
      <c r="E786" s="60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0"/>
      <c r="R786" s="61"/>
      <c r="S786" s="61"/>
      <c r="T786" s="60"/>
      <c r="U786" s="60"/>
    </row>
    <row r="787" ht="15.75" customHeight="1">
      <c r="A787" s="60"/>
      <c r="B787" s="60"/>
      <c r="C787" s="60"/>
      <c r="D787" s="60"/>
      <c r="E787" s="60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0"/>
      <c r="R787" s="61"/>
      <c r="S787" s="61"/>
      <c r="T787" s="60"/>
      <c r="U787" s="60"/>
    </row>
    <row r="788" ht="15.75" customHeight="1">
      <c r="A788" s="60"/>
      <c r="B788" s="60"/>
      <c r="C788" s="60"/>
      <c r="D788" s="60"/>
      <c r="E788" s="60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0"/>
      <c r="R788" s="61"/>
      <c r="S788" s="61"/>
      <c r="T788" s="60"/>
      <c r="U788" s="60"/>
    </row>
    <row r="789" ht="15.75" customHeight="1">
      <c r="A789" s="60"/>
      <c r="B789" s="60"/>
      <c r="C789" s="60"/>
      <c r="D789" s="60"/>
      <c r="E789" s="60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0"/>
      <c r="R789" s="61"/>
      <c r="S789" s="61"/>
      <c r="T789" s="60"/>
      <c r="U789" s="60"/>
    </row>
    <row r="790" ht="15.75" customHeight="1">
      <c r="A790" s="60"/>
      <c r="B790" s="60"/>
      <c r="C790" s="60"/>
      <c r="D790" s="60"/>
      <c r="E790" s="60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0"/>
      <c r="R790" s="61"/>
      <c r="S790" s="61"/>
      <c r="T790" s="60"/>
      <c r="U790" s="60"/>
    </row>
    <row r="791" ht="15.75" customHeight="1">
      <c r="A791" s="60"/>
      <c r="B791" s="60"/>
      <c r="C791" s="60"/>
      <c r="D791" s="60"/>
      <c r="E791" s="60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0"/>
      <c r="R791" s="61"/>
      <c r="S791" s="61"/>
      <c r="T791" s="60"/>
      <c r="U791" s="60"/>
    </row>
    <row r="792" ht="15.75" customHeight="1">
      <c r="A792" s="60"/>
      <c r="B792" s="60"/>
      <c r="C792" s="60"/>
      <c r="D792" s="60"/>
      <c r="E792" s="60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0"/>
      <c r="R792" s="61"/>
      <c r="S792" s="61"/>
      <c r="T792" s="60"/>
      <c r="U792" s="60"/>
    </row>
    <row r="793" ht="15.75" customHeight="1">
      <c r="A793" s="60"/>
      <c r="B793" s="60"/>
      <c r="C793" s="60"/>
      <c r="D793" s="60"/>
      <c r="E793" s="60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0"/>
      <c r="R793" s="61"/>
      <c r="S793" s="61"/>
      <c r="T793" s="60"/>
      <c r="U793" s="60"/>
    </row>
    <row r="794" ht="15.75" customHeight="1">
      <c r="A794" s="60"/>
      <c r="B794" s="60"/>
      <c r="C794" s="60"/>
      <c r="D794" s="60"/>
      <c r="E794" s="60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0"/>
      <c r="R794" s="61"/>
      <c r="S794" s="61"/>
      <c r="T794" s="60"/>
      <c r="U794" s="60"/>
    </row>
    <row r="795" ht="15.75" customHeight="1">
      <c r="A795" s="60"/>
      <c r="B795" s="60"/>
      <c r="C795" s="60"/>
      <c r="D795" s="60"/>
      <c r="E795" s="60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0"/>
      <c r="R795" s="61"/>
      <c r="S795" s="61"/>
      <c r="T795" s="60"/>
      <c r="U795" s="60"/>
    </row>
    <row r="796" ht="15.75" customHeight="1">
      <c r="A796" s="60"/>
      <c r="B796" s="60"/>
      <c r="C796" s="60"/>
      <c r="D796" s="60"/>
      <c r="E796" s="60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0"/>
      <c r="R796" s="61"/>
      <c r="S796" s="61"/>
      <c r="T796" s="60"/>
      <c r="U796" s="60"/>
    </row>
    <row r="797" ht="15.75" customHeight="1">
      <c r="A797" s="60"/>
      <c r="B797" s="60"/>
      <c r="C797" s="60"/>
      <c r="D797" s="60"/>
      <c r="E797" s="60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0"/>
      <c r="R797" s="61"/>
      <c r="S797" s="61"/>
      <c r="T797" s="60"/>
      <c r="U797" s="60"/>
    </row>
    <row r="798" ht="15.75" customHeight="1">
      <c r="A798" s="60"/>
      <c r="B798" s="60"/>
      <c r="C798" s="60"/>
      <c r="D798" s="60"/>
      <c r="E798" s="60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0"/>
      <c r="R798" s="61"/>
      <c r="S798" s="61"/>
      <c r="T798" s="60"/>
      <c r="U798" s="60"/>
    </row>
    <row r="799" ht="15.75" customHeight="1">
      <c r="A799" s="60"/>
      <c r="B799" s="60"/>
      <c r="C799" s="60"/>
      <c r="D799" s="60"/>
      <c r="E799" s="60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0"/>
      <c r="R799" s="61"/>
      <c r="S799" s="61"/>
      <c r="T799" s="60"/>
      <c r="U799" s="60"/>
    </row>
    <row r="800" ht="15.75" customHeight="1">
      <c r="A800" s="60"/>
      <c r="B800" s="60"/>
      <c r="C800" s="60"/>
      <c r="D800" s="60"/>
      <c r="E800" s="60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0"/>
      <c r="R800" s="61"/>
      <c r="S800" s="61"/>
      <c r="T800" s="60"/>
      <c r="U800" s="60"/>
    </row>
    <row r="801" ht="15.75" customHeight="1">
      <c r="A801" s="60"/>
      <c r="B801" s="60"/>
      <c r="C801" s="60"/>
      <c r="D801" s="60"/>
      <c r="E801" s="60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0"/>
      <c r="R801" s="61"/>
      <c r="S801" s="61"/>
      <c r="T801" s="60"/>
      <c r="U801" s="60"/>
    </row>
    <row r="802" ht="15.75" customHeight="1">
      <c r="A802" s="60"/>
      <c r="B802" s="60"/>
      <c r="C802" s="60"/>
      <c r="D802" s="60"/>
      <c r="E802" s="60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0"/>
      <c r="R802" s="61"/>
      <c r="S802" s="61"/>
      <c r="T802" s="60"/>
      <c r="U802" s="60"/>
    </row>
    <row r="803" ht="15.75" customHeight="1">
      <c r="A803" s="60"/>
      <c r="B803" s="60"/>
      <c r="C803" s="60"/>
      <c r="D803" s="60"/>
      <c r="E803" s="60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0"/>
      <c r="R803" s="61"/>
      <c r="S803" s="61"/>
      <c r="T803" s="60"/>
      <c r="U803" s="60"/>
    </row>
    <row r="804" ht="15.75" customHeight="1">
      <c r="A804" s="60"/>
      <c r="B804" s="60"/>
      <c r="C804" s="60"/>
      <c r="D804" s="60"/>
      <c r="E804" s="60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0"/>
      <c r="R804" s="61"/>
      <c r="S804" s="61"/>
      <c r="T804" s="60"/>
      <c r="U804" s="60"/>
    </row>
    <row r="805" ht="15.75" customHeight="1">
      <c r="A805" s="60"/>
      <c r="B805" s="60"/>
      <c r="C805" s="60"/>
      <c r="D805" s="60"/>
      <c r="E805" s="60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0"/>
      <c r="R805" s="61"/>
      <c r="S805" s="61"/>
      <c r="T805" s="60"/>
      <c r="U805" s="60"/>
    </row>
    <row r="806" ht="15.75" customHeight="1">
      <c r="A806" s="60"/>
      <c r="B806" s="60"/>
      <c r="C806" s="60"/>
      <c r="D806" s="60"/>
      <c r="E806" s="60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0"/>
      <c r="R806" s="61"/>
      <c r="S806" s="61"/>
      <c r="T806" s="60"/>
      <c r="U806" s="60"/>
    </row>
    <row r="807" ht="15.75" customHeight="1">
      <c r="A807" s="60"/>
      <c r="B807" s="60"/>
      <c r="C807" s="60"/>
      <c r="D807" s="60"/>
      <c r="E807" s="60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0"/>
      <c r="R807" s="61"/>
      <c r="S807" s="61"/>
      <c r="T807" s="60"/>
      <c r="U807" s="60"/>
    </row>
    <row r="808" ht="15.75" customHeight="1">
      <c r="A808" s="60"/>
      <c r="B808" s="60"/>
      <c r="C808" s="60"/>
      <c r="D808" s="60"/>
      <c r="E808" s="60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0"/>
      <c r="R808" s="61"/>
      <c r="S808" s="61"/>
      <c r="T808" s="60"/>
      <c r="U808" s="60"/>
    </row>
    <row r="809" ht="15.75" customHeight="1">
      <c r="A809" s="60"/>
      <c r="B809" s="60"/>
      <c r="C809" s="60"/>
      <c r="D809" s="60"/>
      <c r="E809" s="60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0"/>
      <c r="R809" s="61"/>
      <c r="S809" s="61"/>
      <c r="T809" s="60"/>
      <c r="U809" s="60"/>
    </row>
    <row r="810" ht="15.75" customHeight="1">
      <c r="A810" s="60"/>
      <c r="B810" s="60"/>
      <c r="C810" s="60"/>
      <c r="D810" s="60"/>
      <c r="E810" s="60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0"/>
      <c r="R810" s="61"/>
      <c r="S810" s="61"/>
      <c r="T810" s="60"/>
      <c r="U810" s="60"/>
    </row>
    <row r="811" ht="15.75" customHeight="1">
      <c r="A811" s="60"/>
      <c r="B811" s="60"/>
      <c r="C811" s="60"/>
      <c r="D811" s="60"/>
      <c r="E811" s="60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0"/>
      <c r="R811" s="61"/>
      <c r="S811" s="61"/>
      <c r="T811" s="60"/>
      <c r="U811" s="60"/>
    </row>
    <row r="812" ht="15.75" customHeight="1">
      <c r="A812" s="60"/>
      <c r="B812" s="60"/>
      <c r="C812" s="60"/>
      <c r="D812" s="60"/>
      <c r="E812" s="60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0"/>
      <c r="R812" s="61"/>
      <c r="S812" s="61"/>
      <c r="T812" s="60"/>
      <c r="U812" s="60"/>
    </row>
    <row r="813" ht="15.75" customHeight="1">
      <c r="A813" s="60"/>
      <c r="B813" s="60"/>
      <c r="C813" s="60"/>
      <c r="D813" s="60"/>
      <c r="E813" s="60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0"/>
      <c r="R813" s="61"/>
      <c r="S813" s="61"/>
      <c r="T813" s="60"/>
      <c r="U813" s="60"/>
    </row>
    <row r="814" ht="15.75" customHeight="1">
      <c r="A814" s="60"/>
      <c r="B814" s="60"/>
      <c r="C814" s="60"/>
      <c r="D814" s="60"/>
      <c r="E814" s="60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0"/>
      <c r="R814" s="61"/>
      <c r="S814" s="61"/>
      <c r="T814" s="60"/>
      <c r="U814" s="60"/>
    </row>
    <row r="815" ht="15.75" customHeight="1">
      <c r="A815" s="60"/>
      <c r="B815" s="60"/>
      <c r="C815" s="60"/>
      <c r="D815" s="60"/>
      <c r="E815" s="60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0"/>
      <c r="R815" s="61"/>
      <c r="S815" s="61"/>
      <c r="T815" s="60"/>
      <c r="U815" s="60"/>
    </row>
    <row r="816" ht="15.75" customHeight="1">
      <c r="A816" s="60"/>
      <c r="B816" s="60"/>
      <c r="C816" s="60"/>
      <c r="D816" s="60"/>
      <c r="E816" s="60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0"/>
      <c r="R816" s="61"/>
      <c r="S816" s="61"/>
      <c r="T816" s="60"/>
      <c r="U816" s="60"/>
    </row>
    <row r="817" ht="15.75" customHeight="1">
      <c r="A817" s="60"/>
      <c r="B817" s="60"/>
      <c r="C817" s="60"/>
      <c r="D817" s="60"/>
      <c r="E817" s="60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0"/>
      <c r="R817" s="61"/>
      <c r="S817" s="61"/>
      <c r="T817" s="60"/>
      <c r="U817" s="60"/>
    </row>
    <row r="818" ht="15.75" customHeight="1">
      <c r="A818" s="60"/>
      <c r="B818" s="60"/>
      <c r="C818" s="60"/>
      <c r="D818" s="60"/>
      <c r="E818" s="60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0"/>
      <c r="R818" s="61"/>
      <c r="S818" s="61"/>
      <c r="T818" s="60"/>
      <c r="U818" s="60"/>
    </row>
    <row r="819" ht="15.75" customHeight="1">
      <c r="A819" s="60"/>
      <c r="B819" s="60"/>
      <c r="C819" s="60"/>
      <c r="D819" s="60"/>
      <c r="E819" s="60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0"/>
      <c r="R819" s="61"/>
      <c r="S819" s="61"/>
      <c r="T819" s="60"/>
      <c r="U819" s="60"/>
    </row>
    <row r="820" ht="15.75" customHeight="1">
      <c r="A820" s="60"/>
      <c r="B820" s="60"/>
      <c r="C820" s="60"/>
      <c r="D820" s="60"/>
      <c r="E820" s="60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0"/>
      <c r="R820" s="61"/>
      <c r="S820" s="61"/>
      <c r="T820" s="60"/>
      <c r="U820" s="60"/>
    </row>
    <row r="821" ht="15.75" customHeight="1">
      <c r="A821" s="60"/>
      <c r="B821" s="60"/>
      <c r="C821" s="60"/>
      <c r="D821" s="60"/>
      <c r="E821" s="60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0"/>
      <c r="R821" s="61"/>
      <c r="S821" s="61"/>
      <c r="T821" s="60"/>
      <c r="U821" s="60"/>
    </row>
    <row r="822" ht="15.75" customHeight="1">
      <c r="A822" s="60"/>
      <c r="B822" s="60"/>
      <c r="C822" s="60"/>
      <c r="D822" s="60"/>
      <c r="E822" s="60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0"/>
      <c r="R822" s="61"/>
      <c r="S822" s="61"/>
      <c r="T822" s="60"/>
      <c r="U822" s="60"/>
    </row>
    <row r="823" ht="15.75" customHeight="1">
      <c r="A823" s="60"/>
      <c r="B823" s="60"/>
      <c r="C823" s="60"/>
      <c r="D823" s="60"/>
      <c r="E823" s="60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0"/>
      <c r="R823" s="61"/>
      <c r="S823" s="61"/>
      <c r="T823" s="60"/>
      <c r="U823" s="60"/>
    </row>
    <row r="824" ht="15.75" customHeight="1">
      <c r="A824" s="60"/>
      <c r="B824" s="60"/>
      <c r="C824" s="60"/>
      <c r="D824" s="60"/>
      <c r="E824" s="60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0"/>
      <c r="R824" s="61"/>
      <c r="S824" s="61"/>
      <c r="T824" s="60"/>
      <c r="U824" s="60"/>
    </row>
    <row r="825" ht="15.75" customHeight="1">
      <c r="A825" s="60"/>
      <c r="B825" s="60"/>
      <c r="C825" s="60"/>
      <c r="D825" s="60"/>
      <c r="E825" s="60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0"/>
      <c r="R825" s="61"/>
      <c r="S825" s="61"/>
      <c r="T825" s="60"/>
      <c r="U825" s="60"/>
    </row>
    <row r="826" ht="15.75" customHeight="1">
      <c r="A826" s="60"/>
      <c r="B826" s="60"/>
      <c r="C826" s="60"/>
      <c r="D826" s="60"/>
      <c r="E826" s="60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0"/>
      <c r="R826" s="61"/>
      <c r="S826" s="61"/>
      <c r="T826" s="60"/>
      <c r="U826" s="60"/>
    </row>
    <row r="827" ht="15.75" customHeight="1">
      <c r="A827" s="60"/>
      <c r="B827" s="60"/>
      <c r="C827" s="60"/>
      <c r="D827" s="60"/>
      <c r="E827" s="60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0"/>
      <c r="R827" s="61"/>
      <c r="S827" s="61"/>
      <c r="T827" s="60"/>
      <c r="U827" s="60"/>
    </row>
    <row r="828" ht="15.75" customHeight="1">
      <c r="A828" s="60"/>
      <c r="B828" s="60"/>
      <c r="C828" s="60"/>
      <c r="D828" s="60"/>
      <c r="E828" s="60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0"/>
      <c r="R828" s="61"/>
      <c r="S828" s="61"/>
      <c r="T828" s="60"/>
      <c r="U828" s="60"/>
    </row>
    <row r="829" ht="15.75" customHeight="1">
      <c r="A829" s="60"/>
      <c r="B829" s="60"/>
      <c r="C829" s="60"/>
      <c r="D829" s="60"/>
      <c r="E829" s="60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0"/>
      <c r="R829" s="61"/>
      <c r="S829" s="61"/>
      <c r="T829" s="60"/>
      <c r="U829" s="60"/>
    </row>
    <row r="830" ht="15.75" customHeight="1">
      <c r="A830" s="60"/>
      <c r="B830" s="60"/>
      <c r="C830" s="60"/>
      <c r="D830" s="60"/>
      <c r="E830" s="60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0"/>
      <c r="R830" s="61"/>
      <c r="S830" s="61"/>
      <c r="T830" s="60"/>
      <c r="U830" s="60"/>
    </row>
    <row r="831" ht="15.75" customHeight="1">
      <c r="A831" s="60"/>
      <c r="B831" s="60"/>
      <c r="C831" s="60"/>
      <c r="D831" s="60"/>
      <c r="E831" s="60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0"/>
      <c r="R831" s="61"/>
      <c r="S831" s="61"/>
      <c r="T831" s="60"/>
      <c r="U831" s="60"/>
    </row>
    <row r="832" ht="15.75" customHeight="1">
      <c r="A832" s="60"/>
      <c r="B832" s="60"/>
      <c r="C832" s="60"/>
      <c r="D832" s="60"/>
      <c r="E832" s="60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0"/>
      <c r="R832" s="61"/>
      <c r="S832" s="61"/>
      <c r="T832" s="60"/>
      <c r="U832" s="60"/>
    </row>
    <row r="833" ht="15.75" customHeight="1">
      <c r="A833" s="60"/>
      <c r="B833" s="60"/>
      <c r="C833" s="60"/>
      <c r="D833" s="60"/>
      <c r="E833" s="60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0"/>
      <c r="R833" s="61"/>
      <c r="S833" s="61"/>
      <c r="T833" s="60"/>
      <c r="U833" s="60"/>
    </row>
    <row r="834" ht="15.75" customHeight="1">
      <c r="A834" s="60"/>
      <c r="B834" s="60"/>
      <c r="C834" s="60"/>
      <c r="D834" s="60"/>
      <c r="E834" s="60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0"/>
      <c r="R834" s="61"/>
      <c r="S834" s="61"/>
      <c r="T834" s="60"/>
      <c r="U834" s="60"/>
    </row>
    <row r="835" ht="15.75" customHeight="1">
      <c r="A835" s="60"/>
      <c r="B835" s="60"/>
      <c r="C835" s="60"/>
      <c r="D835" s="60"/>
      <c r="E835" s="60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0"/>
      <c r="R835" s="61"/>
      <c r="S835" s="61"/>
      <c r="T835" s="60"/>
      <c r="U835" s="60"/>
    </row>
    <row r="836" ht="15.75" customHeight="1">
      <c r="A836" s="60"/>
      <c r="B836" s="60"/>
      <c r="C836" s="60"/>
      <c r="D836" s="60"/>
      <c r="E836" s="60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0"/>
      <c r="R836" s="61"/>
      <c r="S836" s="61"/>
      <c r="T836" s="60"/>
      <c r="U836" s="60"/>
    </row>
    <row r="837" ht="15.75" customHeight="1">
      <c r="A837" s="60"/>
      <c r="B837" s="60"/>
      <c r="C837" s="60"/>
      <c r="D837" s="60"/>
      <c r="E837" s="60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0"/>
      <c r="R837" s="61"/>
      <c r="S837" s="61"/>
      <c r="T837" s="60"/>
      <c r="U837" s="60"/>
    </row>
    <row r="838" ht="15.75" customHeight="1">
      <c r="A838" s="60"/>
      <c r="B838" s="60"/>
      <c r="C838" s="60"/>
      <c r="D838" s="60"/>
      <c r="E838" s="60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0"/>
      <c r="R838" s="61"/>
      <c r="S838" s="61"/>
      <c r="T838" s="60"/>
      <c r="U838" s="60"/>
    </row>
    <row r="839" ht="15.75" customHeight="1">
      <c r="A839" s="60"/>
      <c r="B839" s="60"/>
      <c r="C839" s="60"/>
      <c r="D839" s="60"/>
      <c r="E839" s="60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0"/>
      <c r="R839" s="61"/>
      <c r="S839" s="61"/>
      <c r="T839" s="60"/>
      <c r="U839" s="60"/>
    </row>
    <row r="840" ht="15.75" customHeight="1">
      <c r="A840" s="60"/>
      <c r="B840" s="60"/>
      <c r="C840" s="60"/>
      <c r="D840" s="60"/>
      <c r="E840" s="60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0"/>
      <c r="R840" s="61"/>
      <c r="S840" s="61"/>
      <c r="T840" s="60"/>
      <c r="U840" s="60"/>
    </row>
    <row r="841" ht="15.75" customHeight="1">
      <c r="A841" s="60"/>
      <c r="B841" s="60"/>
      <c r="C841" s="60"/>
      <c r="D841" s="60"/>
      <c r="E841" s="60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0"/>
      <c r="R841" s="61"/>
      <c r="S841" s="61"/>
      <c r="T841" s="60"/>
      <c r="U841" s="60"/>
    </row>
    <row r="842" ht="15.75" customHeight="1">
      <c r="A842" s="60"/>
      <c r="B842" s="60"/>
      <c r="C842" s="60"/>
      <c r="D842" s="60"/>
      <c r="E842" s="60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0"/>
      <c r="R842" s="61"/>
      <c r="S842" s="61"/>
      <c r="T842" s="60"/>
      <c r="U842" s="60"/>
    </row>
    <row r="843" ht="15.75" customHeight="1">
      <c r="A843" s="60"/>
      <c r="B843" s="60"/>
      <c r="C843" s="60"/>
      <c r="D843" s="60"/>
      <c r="E843" s="60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0"/>
      <c r="R843" s="61"/>
      <c r="S843" s="61"/>
      <c r="T843" s="60"/>
      <c r="U843" s="60"/>
    </row>
    <row r="844" ht="15.75" customHeight="1">
      <c r="A844" s="60"/>
      <c r="B844" s="60"/>
      <c r="C844" s="60"/>
      <c r="D844" s="60"/>
      <c r="E844" s="60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0"/>
      <c r="R844" s="61"/>
      <c r="S844" s="61"/>
      <c r="T844" s="60"/>
      <c r="U844" s="60"/>
    </row>
    <row r="845" ht="15.75" customHeight="1">
      <c r="A845" s="60"/>
      <c r="B845" s="60"/>
      <c r="C845" s="60"/>
      <c r="D845" s="60"/>
      <c r="E845" s="60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0"/>
      <c r="R845" s="61"/>
      <c r="S845" s="61"/>
      <c r="T845" s="60"/>
      <c r="U845" s="60"/>
    </row>
    <row r="846" ht="15.75" customHeight="1">
      <c r="A846" s="60"/>
      <c r="B846" s="60"/>
      <c r="C846" s="60"/>
      <c r="D846" s="60"/>
      <c r="E846" s="60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0"/>
      <c r="R846" s="61"/>
      <c r="S846" s="61"/>
      <c r="T846" s="60"/>
      <c r="U846" s="60"/>
    </row>
    <row r="847" ht="15.75" customHeight="1">
      <c r="A847" s="60"/>
      <c r="B847" s="60"/>
      <c r="C847" s="60"/>
      <c r="D847" s="60"/>
      <c r="E847" s="60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0"/>
      <c r="R847" s="61"/>
      <c r="S847" s="61"/>
      <c r="T847" s="60"/>
      <c r="U847" s="60"/>
    </row>
    <row r="848" ht="15.75" customHeight="1">
      <c r="A848" s="60"/>
      <c r="B848" s="60"/>
      <c r="C848" s="60"/>
      <c r="D848" s="60"/>
      <c r="E848" s="60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0"/>
      <c r="R848" s="61"/>
      <c r="S848" s="61"/>
      <c r="T848" s="60"/>
      <c r="U848" s="60"/>
    </row>
    <row r="849" ht="15.75" customHeight="1">
      <c r="A849" s="60"/>
      <c r="B849" s="60"/>
      <c r="C849" s="60"/>
      <c r="D849" s="60"/>
      <c r="E849" s="60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0"/>
      <c r="R849" s="61"/>
      <c r="S849" s="61"/>
      <c r="T849" s="60"/>
      <c r="U849" s="60"/>
    </row>
    <row r="850" ht="15.75" customHeight="1">
      <c r="A850" s="60"/>
      <c r="B850" s="60"/>
      <c r="C850" s="60"/>
      <c r="D850" s="60"/>
      <c r="E850" s="60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0"/>
      <c r="R850" s="61"/>
      <c r="S850" s="61"/>
      <c r="T850" s="60"/>
      <c r="U850" s="60"/>
    </row>
    <row r="851" ht="15.75" customHeight="1">
      <c r="A851" s="60"/>
      <c r="B851" s="60"/>
      <c r="C851" s="60"/>
      <c r="D851" s="60"/>
      <c r="E851" s="60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0"/>
      <c r="R851" s="61"/>
      <c r="S851" s="61"/>
      <c r="T851" s="60"/>
      <c r="U851" s="60"/>
    </row>
    <row r="852" ht="15.75" customHeight="1">
      <c r="A852" s="60"/>
      <c r="B852" s="60"/>
      <c r="C852" s="60"/>
      <c r="D852" s="60"/>
      <c r="E852" s="60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0"/>
      <c r="R852" s="61"/>
      <c r="S852" s="61"/>
      <c r="T852" s="60"/>
      <c r="U852" s="60"/>
    </row>
    <row r="853" ht="15.75" customHeight="1">
      <c r="A853" s="60"/>
      <c r="B853" s="60"/>
      <c r="C853" s="60"/>
      <c r="D853" s="60"/>
      <c r="E853" s="60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0"/>
      <c r="R853" s="61"/>
      <c r="S853" s="61"/>
      <c r="T853" s="60"/>
      <c r="U853" s="60"/>
    </row>
    <row r="854" ht="15.75" customHeight="1">
      <c r="A854" s="60"/>
      <c r="B854" s="60"/>
      <c r="C854" s="60"/>
      <c r="D854" s="60"/>
      <c r="E854" s="60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0"/>
      <c r="R854" s="61"/>
      <c r="S854" s="61"/>
      <c r="T854" s="60"/>
      <c r="U854" s="60"/>
    </row>
    <row r="855" ht="15.75" customHeight="1">
      <c r="A855" s="60"/>
      <c r="B855" s="60"/>
      <c r="C855" s="60"/>
      <c r="D855" s="60"/>
      <c r="E855" s="60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0"/>
      <c r="R855" s="61"/>
      <c r="S855" s="61"/>
      <c r="T855" s="60"/>
      <c r="U855" s="60"/>
    </row>
    <row r="856" ht="15.75" customHeight="1">
      <c r="A856" s="60"/>
      <c r="B856" s="60"/>
      <c r="C856" s="60"/>
      <c r="D856" s="60"/>
      <c r="E856" s="60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0"/>
      <c r="R856" s="61"/>
      <c r="S856" s="61"/>
      <c r="T856" s="60"/>
      <c r="U856" s="60"/>
    </row>
    <row r="857" ht="15.75" customHeight="1">
      <c r="A857" s="60"/>
      <c r="B857" s="60"/>
      <c r="C857" s="60"/>
      <c r="D857" s="60"/>
      <c r="E857" s="60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0"/>
      <c r="R857" s="61"/>
      <c r="S857" s="61"/>
      <c r="T857" s="60"/>
      <c r="U857" s="60"/>
    </row>
    <row r="858" ht="15.75" customHeight="1">
      <c r="A858" s="60"/>
      <c r="B858" s="60"/>
      <c r="C858" s="60"/>
      <c r="D858" s="60"/>
      <c r="E858" s="60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0"/>
      <c r="R858" s="61"/>
      <c r="S858" s="61"/>
      <c r="T858" s="60"/>
      <c r="U858" s="60"/>
    </row>
    <row r="859" ht="15.75" customHeight="1">
      <c r="A859" s="60"/>
      <c r="B859" s="60"/>
      <c r="C859" s="60"/>
      <c r="D859" s="60"/>
      <c r="E859" s="60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0"/>
      <c r="R859" s="61"/>
      <c r="S859" s="61"/>
      <c r="T859" s="60"/>
      <c r="U859" s="60"/>
    </row>
    <row r="860" ht="15.75" customHeight="1">
      <c r="A860" s="60"/>
      <c r="B860" s="60"/>
      <c r="C860" s="60"/>
      <c r="D860" s="60"/>
      <c r="E860" s="60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0"/>
      <c r="R860" s="61"/>
      <c r="S860" s="61"/>
      <c r="T860" s="60"/>
      <c r="U860" s="60"/>
    </row>
    <row r="861" ht="15.75" customHeight="1">
      <c r="A861" s="60"/>
      <c r="B861" s="60"/>
      <c r="C861" s="60"/>
      <c r="D861" s="60"/>
      <c r="E861" s="60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0"/>
      <c r="R861" s="61"/>
      <c r="S861" s="61"/>
      <c r="T861" s="60"/>
      <c r="U861" s="60"/>
    </row>
    <row r="862" ht="15.75" customHeight="1">
      <c r="A862" s="60"/>
      <c r="B862" s="60"/>
      <c r="C862" s="60"/>
      <c r="D862" s="60"/>
      <c r="E862" s="60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0"/>
      <c r="R862" s="61"/>
      <c r="S862" s="61"/>
      <c r="T862" s="60"/>
      <c r="U862" s="60"/>
    </row>
    <row r="863" ht="15.75" customHeight="1">
      <c r="A863" s="60"/>
      <c r="B863" s="60"/>
      <c r="C863" s="60"/>
      <c r="D863" s="60"/>
      <c r="E863" s="60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0"/>
      <c r="R863" s="61"/>
      <c r="S863" s="61"/>
      <c r="T863" s="60"/>
      <c r="U863" s="60"/>
    </row>
    <row r="864" ht="15.75" customHeight="1">
      <c r="A864" s="60"/>
      <c r="B864" s="60"/>
      <c r="C864" s="60"/>
      <c r="D864" s="60"/>
      <c r="E864" s="60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0"/>
      <c r="R864" s="61"/>
      <c r="S864" s="61"/>
      <c r="T864" s="60"/>
      <c r="U864" s="60"/>
    </row>
    <row r="865" ht="15.75" customHeight="1">
      <c r="A865" s="60"/>
      <c r="B865" s="60"/>
      <c r="C865" s="60"/>
      <c r="D865" s="60"/>
      <c r="E865" s="60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0"/>
      <c r="R865" s="61"/>
      <c r="S865" s="61"/>
      <c r="T865" s="60"/>
      <c r="U865" s="60"/>
    </row>
    <row r="866" ht="15.75" customHeight="1">
      <c r="A866" s="60"/>
      <c r="B866" s="60"/>
      <c r="C866" s="60"/>
      <c r="D866" s="60"/>
      <c r="E866" s="60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0"/>
      <c r="R866" s="61"/>
      <c r="S866" s="61"/>
      <c r="T866" s="60"/>
      <c r="U866" s="60"/>
    </row>
    <row r="867" ht="15.75" customHeight="1">
      <c r="A867" s="60"/>
      <c r="B867" s="60"/>
      <c r="C867" s="60"/>
      <c r="D867" s="60"/>
      <c r="E867" s="60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0"/>
      <c r="R867" s="61"/>
      <c r="S867" s="61"/>
      <c r="T867" s="60"/>
      <c r="U867" s="60"/>
    </row>
    <row r="868" ht="15.75" customHeight="1">
      <c r="A868" s="60"/>
      <c r="B868" s="60"/>
      <c r="C868" s="60"/>
      <c r="D868" s="60"/>
      <c r="E868" s="60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0"/>
      <c r="R868" s="61"/>
      <c r="S868" s="61"/>
      <c r="T868" s="60"/>
      <c r="U868" s="60"/>
    </row>
    <row r="869" ht="15.75" customHeight="1">
      <c r="A869" s="60"/>
      <c r="B869" s="60"/>
      <c r="C869" s="60"/>
      <c r="D869" s="60"/>
      <c r="E869" s="60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0"/>
      <c r="R869" s="61"/>
      <c r="S869" s="61"/>
      <c r="T869" s="60"/>
      <c r="U869" s="60"/>
    </row>
    <row r="870" ht="15.75" customHeight="1">
      <c r="A870" s="60"/>
      <c r="B870" s="60"/>
      <c r="C870" s="60"/>
      <c r="D870" s="60"/>
      <c r="E870" s="60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0"/>
      <c r="R870" s="61"/>
      <c r="S870" s="61"/>
      <c r="T870" s="60"/>
      <c r="U870" s="60"/>
    </row>
    <row r="871" ht="15.75" customHeight="1">
      <c r="A871" s="60"/>
      <c r="B871" s="60"/>
      <c r="C871" s="60"/>
      <c r="D871" s="60"/>
      <c r="E871" s="60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0"/>
      <c r="R871" s="61"/>
      <c r="S871" s="61"/>
      <c r="T871" s="60"/>
      <c r="U871" s="60"/>
    </row>
    <row r="872" ht="15.75" customHeight="1">
      <c r="A872" s="60"/>
      <c r="B872" s="60"/>
      <c r="C872" s="60"/>
      <c r="D872" s="60"/>
      <c r="E872" s="60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0"/>
      <c r="R872" s="61"/>
      <c r="S872" s="61"/>
      <c r="T872" s="60"/>
      <c r="U872" s="60"/>
    </row>
    <row r="873" ht="15.75" customHeight="1">
      <c r="A873" s="60"/>
      <c r="B873" s="60"/>
      <c r="C873" s="60"/>
      <c r="D873" s="60"/>
      <c r="E873" s="60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0"/>
      <c r="R873" s="61"/>
      <c r="S873" s="61"/>
      <c r="T873" s="60"/>
      <c r="U873" s="60"/>
    </row>
    <row r="874" ht="15.75" customHeight="1">
      <c r="A874" s="60"/>
      <c r="B874" s="60"/>
      <c r="C874" s="60"/>
      <c r="D874" s="60"/>
      <c r="E874" s="60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0"/>
      <c r="R874" s="61"/>
      <c r="S874" s="61"/>
      <c r="T874" s="60"/>
      <c r="U874" s="60"/>
    </row>
    <row r="875" ht="15.75" customHeight="1">
      <c r="A875" s="60"/>
      <c r="B875" s="60"/>
      <c r="C875" s="60"/>
      <c r="D875" s="60"/>
      <c r="E875" s="60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0"/>
      <c r="R875" s="61"/>
      <c r="S875" s="61"/>
      <c r="T875" s="60"/>
      <c r="U875" s="60"/>
    </row>
    <row r="876" ht="15.75" customHeight="1">
      <c r="A876" s="60"/>
      <c r="B876" s="60"/>
      <c r="C876" s="60"/>
      <c r="D876" s="60"/>
      <c r="E876" s="60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0"/>
      <c r="R876" s="61"/>
      <c r="S876" s="61"/>
      <c r="T876" s="60"/>
      <c r="U876" s="60"/>
    </row>
    <row r="877" ht="15.75" customHeight="1">
      <c r="A877" s="60"/>
      <c r="B877" s="60"/>
      <c r="C877" s="60"/>
      <c r="D877" s="60"/>
      <c r="E877" s="60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0"/>
      <c r="R877" s="61"/>
      <c r="S877" s="61"/>
      <c r="T877" s="60"/>
      <c r="U877" s="60"/>
    </row>
    <row r="878" ht="15.75" customHeight="1">
      <c r="A878" s="60"/>
      <c r="B878" s="60"/>
      <c r="C878" s="60"/>
      <c r="D878" s="60"/>
      <c r="E878" s="60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0"/>
      <c r="R878" s="61"/>
      <c r="S878" s="61"/>
      <c r="T878" s="60"/>
      <c r="U878" s="60"/>
    </row>
    <row r="879" ht="15.75" customHeight="1">
      <c r="A879" s="60"/>
      <c r="B879" s="60"/>
      <c r="C879" s="60"/>
      <c r="D879" s="60"/>
      <c r="E879" s="60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0"/>
      <c r="R879" s="61"/>
      <c r="S879" s="61"/>
      <c r="T879" s="60"/>
      <c r="U879" s="60"/>
    </row>
    <row r="880" ht="15.75" customHeight="1">
      <c r="A880" s="60"/>
      <c r="B880" s="60"/>
      <c r="C880" s="60"/>
      <c r="D880" s="60"/>
      <c r="E880" s="60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0"/>
      <c r="R880" s="61"/>
      <c r="S880" s="61"/>
      <c r="T880" s="60"/>
      <c r="U880" s="60"/>
    </row>
    <row r="881" ht="15.75" customHeight="1">
      <c r="A881" s="60"/>
      <c r="B881" s="60"/>
      <c r="C881" s="60"/>
      <c r="D881" s="60"/>
      <c r="E881" s="60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0"/>
      <c r="R881" s="61"/>
      <c r="S881" s="61"/>
      <c r="T881" s="60"/>
      <c r="U881" s="60"/>
    </row>
    <row r="882" ht="15.75" customHeight="1">
      <c r="A882" s="60"/>
      <c r="B882" s="60"/>
      <c r="C882" s="60"/>
      <c r="D882" s="60"/>
      <c r="E882" s="60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0"/>
      <c r="R882" s="61"/>
      <c r="S882" s="61"/>
      <c r="T882" s="60"/>
      <c r="U882" s="60"/>
    </row>
    <row r="883" ht="15.75" customHeight="1">
      <c r="A883" s="60"/>
      <c r="B883" s="60"/>
      <c r="C883" s="60"/>
      <c r="D883" s="60"/>
      <c r="E883" s="60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0"/>
      <c r="R883" s="61"/>
      <c r="S883" s="61"/>
      <c r="T883" s="60"/>
      <c r="U883" s="60"/>
    </row>
    <row r="884" ht="15.75" customHeight="1">
      <c r="A884" s="60"/>
      <c r="B884" s="60"/>
      <c r="C884" s="60"/>
      <c r="D884" s="60"/>
      <c r="E884" s="60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0"/>
      <c r="R884" s="61"/>
      <c r="S884" s="61"/>
      <c r="T884" s="60"/>
      <c r="U884" s="60"/>
    </row>
    <row r="885" ht="15.75" customHeight="1">
      <c r="A885" s="60"/>
      <c r="B885" s="60"/>
      <c r="C885" s="60"/>
      <c r="D885" s="60"/>
      <c r="E885" s="60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0"/>
      <c r="R885" s="61"/>
      <c r="S885" s="61"/>
      <c r="T885" s="60"/>
      <c r="U885" s="60"/>
    </row>
    <row r="886" ht="15.75" customHeight="1">
      <c r="A886" s="60"/>
      <c r="B886" s="60"/>
      <c r="C886" s="60"/>
      <c r="D886" s="60"/>
      <c r="E886" s="60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0"/>
      <c r="R886" s="61"/>
      <c r="S886" s="61"/>
      <c r="T886" s="60"/>
      <c r="U886" s="60"/>
    </row>
    <row r="887" ht="15.75" customHeight="1">
      <c r="A887" s="60"/>
      <c r="B887" s="60"/>
      <c r="C887" s="60"/>
      <c r="D887" s="60"/>
      <c r="E887" s="60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0"/>
      <c r="R887" s="61"/>
      <c r="S887" s="61"/>
      <c r="T887" s="60"/>
      <c r="U887" s="60"/>
    </row>
    <row r="888" ht="15.75" customHeight="1">
      <c r="A888" s="60"/>
      <c r="B888" s="60"/>
      <c r="C888" s="60"/>
      <c r="D888" s="60"/>
      <c r="E888" s="60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0"/>
      <c r="R888" s="61"/>
      <c r="S888" s="61"/>
      <c r="T888" s="60"/>
      <c r="U888" s="60"/>
    </row>
    <row r="889" ht="15.75" customHeight="1">
      <c r="A889" s="60"/>
      <c r="B889" s="60"/>
      <c r="C889" s="60"/>
      <c r="D889" s="60"/>
      <c r="E889" s="60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0"/>
      <c r="R889" s="61"/>
      <c r="S889" s="61"/>
      <c r="T889" s="60"/>
      <c r="U889" s="60"/>
    </row>
    <row r="890" ht="15.75" customHeight="1">
      <c r="A890" s="60"/>
      <c r="B890" s="60"/>
      <c r="C890" s="60"/>
      <c r="D890" s="60"/>
      <c r="E890" s="60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0"/>
      <c r="R890" s="61"/>
      <c r="S890" s="61"/>
      <c r="T890" s="60"/>
      <c r="U890" s="60"/>
    </row>
    <row r="891" ht="15.75" customHeight="1">
      <c r="A891" s="60"/>
      <c r="B891" s="60"/>
      <c r="C891" s="60"/>
      <c r="D891" s="60"/>
      <c r="E891" s="60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0"/>
      <c r="R891" s="61"/>
      <c r="S891" s="61"/>
      <c r="T891" s="60"/>
      <c r="U891" s="60"/>
    </row>
    <row r="892" ht="15.75" customHeight="1">
      <c r="A892" s="60"/>
      <c r="B892" s="60"/>
      <c r="C892" s="60"/>
      <c r="D892" s="60"/>
      <c r="E892" s="60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0"/>
      <c r="R892" s="61"/>
      <c r="S892" s="61"/>
      <c r="T892" s="60"/>
      <c r="U892" s="60"/>
    </row>
    <row r="893" ht="15.75" customHeight="1">
      <c r="A893" s="60"/>
      <c r="B893" s="60"/>
      <c r="C893" s="60"/>
      <c r="D893" s="60"/>
      <c r="E893" s="60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0"/>
      <c r="R893" s="61"/>
      <c r="S893" s="61"/>
      <c r="T893" s="60"/>
      <c r="U893" s="60"/>
    </row>
    <row r="894" ht="15.75" customHeight="1">
      <c r="A894" s="60"/>
      <c r="B894" s="60"/>
      <c r="C894" s="60"/>
      <c r="D894" s="60"/>
      <c r="E894" s="60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0"/>
      <c r="R894" s="61"/>
      <c r="S894" s="61"/>
      <c r="T894" s="60"/>
      <c r="U894" s="60"/>
    </row>
    <row r="895" ht="15.75" customHeight="1">
      <c r="A895" s="60"/>
      <c r="B895" s="60"/>
      <c r="C895" s="60"/>
      <c r="D895" s="60"/>
      <c r="E895" s="60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0"/>
      <c r="R895" s="61"/>
      <c r="S895" s="61"/>
      <c r="T895" s="60"/>
      <c r="U895" s="60"/>
    </row>
    <row r="896" ht="15.75" customHeight="1">
      <c r="A896" s="60"/>
      <c r="B896" s="60"/>
      <c r="C896" s="60"/>
      <c r="D896" s="60"/>
      <c r="E896" s="60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0"/>
      <c r="R896" s="61"/>
      <c r="S896" s="61"/>
      <c r="T896" s="60"/>
      <c r="U896" s="60"/>
    </row>
    <row r="897" ht="15.75" customHeight="1">
      <c r="A897" s="60"/>
      <c r="B897" s="60"/>
      <c r="C897" s="60"/>
      <c r="D897" s="60"/>
      <c r="E897" s="60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0"/>
      <c r="R897" s="61"/>
      <c r="S897" s="61"/>
      <c r="T897" s="60"/>
      <c r="U897" s="60"/>
    </row>
    <row r="898" ht="15.75" customHeight="1">
      <c r="A898" s="60"/>
      <c r="B898" s="60"/>
      <c r="C898" s="60"/>
      <c r="D898" s="60"/>
      <c r="E898" s="60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0"/>
      <c r="R898" s="61"/>
      <c r="S898" s="61"/>
      <c r="T898" s="60"/>
      <c r="U898" s="60"/>
    </row>
    <row r="899" ht="15.75" customHeight="1">
      <c r="A899" s="60"/>
      <c r="B899" s="60"/>
      <c r="C899" s="60"/>
      <c r="D899" s="60"/>
      <c r="E899" s="60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0"/>
      <c r="R899" s="61"/>
      <c r="S899" s="61"/>
      <c r="T899" s="60"/>
      <c r="U899" s="60"/>
    </row>
    <row r="900" ht="15.75" customHeight="1">
      <c r="A900" s="60"/>
      <c r="B900" s="60"/>
      <c r="C900" s="60"/>
      <c r="D900" s="60"/>
      <c r="E900" s="60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0"/>
      <c r="R900" s="61"/>
      <c r="S900" s="61"/>
      <c r="T900" s="60"/>
      <c r="U900" s="60"/>
    </row>
    <row r="901" ht="15.75" customHeight="1">
      <c r="A901" s="60"/>
      <c r="B901" s="60"/>
      <c r="C901" s="60"/>
      <c r="D901" s="60"/>
      <c r="E901" s="60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0"/>
      <c r="R901" s="61"/>
      <c r="S901" s="61"/>
      <c r="T901" s="60"/>
      <c r="U901" s="60"/>
    </row>
    <row r="902" ht="15.75" customHeight="1">
      <c r="A902" s="60"/>
      <c r="B902" s="60"/>
      <c r="C902" s="60"/>
      <c r="D902" s="60"/>
      <c r="E902" s="60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0"/>
      <c r="R902" s="61"/>
      <c r="S902" s="61"/>
      <c r="T902" s="60"/>
      <c r="U902" s="60"/>
    </row>
    <row r="903" ht="15.75" customHeight="1">
      <c r="A903" s="60"/>
      <c r="B903" s="60"/>
      <c r="C903" s="60"/>
      <c r="D903" s="60"/>
      <c r="E903" s="60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0"/>
      <c r="R903" s="61"/>
      <c r="S903" s="61"/>
      <c r="T903" s="60"/>
      <c r="U903" s="60"/>
    </row>
    <row r="904" ht="15.75" customHeight="1">
      <c r="A904" s="60"/>
      <c r="B904" s="60"/>
      <c r="C904" s="60"/>
      <c r="D904" s="60"/>
      <c r="E904" s="60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0"/>
      <c r="R904" s="61"/>
      <c r="S904" s="61"/>
      <c r="T904" s="60"/>
      <c r="U904" s="60"/>
    </row>
    <row r="905" ht="15.75" customHeight="1">
      <c r="A905" s="60"/>
      <c r="B905" s="60"/>
      <c r="C905" s="60"/>
      <c r="D905" s="60"/>
      <c r="E905" s="60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0"/>
      <c r="R905" s="61"/>
      <c r="S905" s="61"/>
      <c r="T905" s="60"/>
      <c r="U905" s="60"/>
    </row>
    <row r="906" ht="15.75" customHeight="1">
      <c r="A906" s="60"/>
      <c r="B906" s="60"/>
      <c r="C906" s="60"/>
      <c r="D906" s="60"/>
      <c r="E906" s="60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0"/>
      <c r="R906" s="61"/>
      <c r="S906" s="61"/>
      <c r="T906" s="60"/>
      <c r="U906" s="60"/>
    </row>
    <row r="907" ht="15.75" customHeight="1">
      <c r="A907" s="60"/>
      <c r="B907" s="60"/>
      <c r="C907" s="60"/>
      <c r="D907" s="60"/>
      <c r="E907" s="60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0"/>
      <c r="R907" s="61"/>
      <c r="S907" s="61"/>
      <c r="T907" s="60"/>
      <c r="U907" s="60"/>
    </row>
    <row r="908" ht="15.75" customHeight="1">
      <c r="A908" s="60"/>
      <c r="B908" s="60"/>
      <c r="C908" s="60"/>
      <c r="D908" s="60"/>
      <c r="E908" s="60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0"/>
      <c r="R908" s="61"/>
      <c r="S908" s="61"/>
      <c r="T908" s="60"/>
      <c r="U908" s="60"/>
    </row>
    <row r="909" ht="15.75" customHeight="1">
      <c r="A909" s="60"/>
      <c r="B909" s="60"/>
      <c r="C909" s="60"/>
      <c r="D909" s="60"/>
      <c r="E909" s="60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0"/>
      <c r="R909" s="61"/>
      <c r="S909" s="61"/>
      <c r="T909" s="60"/>
      <c r="U909" s="60"/>
    </row>
    <row r="910" ht="15.75" customHeight="1">
      <c r="A910" s="60"/>
      <c r="B910" s="60"/>
      <c r="C910" s="60"/>
      <c r="D910" s="60"/>
      <c r="E910" s="60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0"/>
      <c r="R910" s="61"/>
      <c r="S910" s="61"/>
      <c r="T910" s="60"/>
      <c r="U910" s="60"/>
    </row>
    <row r="911" ht="15.75" customHeight="1">
      <c r="A911" s="60"/>
      <c r="B911" s="60"/>
      <c r="C911" s="60"/>
      <c r="D911" s="60"/>
      <c r="E911" s="60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0"/>
      <c r="R911" s="61"/>
      <c r="S911" s="61"/>
      <c r="T911" s="60"/>
      <c r="U911" s="60"/>
    </row>
    <row r="912" ht="15.75" customHeight="1">
      <c r="A912" s="60"/>
      <c r="B912" s="60"/>
      <c r="C912" s="60"/>
      <c r="D912" s="60"/>
      <c r="E912" s="60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0"/>
      <c r="R912" s="61"/>
      <c r="S912" s="61"/>
      <c r="T912" s="60"/>
      <c r="U912" s="60"/>
    </row>
    <row r="913" ht="15.75" customHeight="1">
      <c r="A913" s="60"/>
      <c r="B913" s="60"/>
      <c r="C913" s="60"/>
      <c r="D913" s="60"/>
      <c r="E913" s="60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0"/>
      <c r="R913" s="61"/>
      <c r="S913" s="61"/>
      <c r="T913" s="60"/>
      <c r="U913" s="60"/>
    </row>
    <row r="914" ht="15.75" customHeight="1">
      <c r="A914" s="60"/>
      <c r="B914" s="60"/>
      <c r="C914" s="60"/>
      <c r="D914" s="60"/>
      <c r="E914" s="60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0"/>
      <c r="R914" s="61"/>
      <c r="S914" s="61"/>
      <c r="T914" s="60"/>
      <c r="U914" s="60"/>
    </row>
    <row r="915" ht="15.75" customHeight="1">
      <c r="A915" s="60"/>
      <c r="B915" s="60"/>
      <c r="C915" s="60"/>
      <c r="D915" s="60"/>
      <c r="E915" s="60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0"/>
      <c r="R915" s="61"/>
      <c r="S915" s="61"/>
      <c r="T915" s="60"/>
      <c r="U915" s="60"/>
    </row>
    <row r="916" ht="15.75" customHeight="1">
      <c r="A916" s="60"/>
      <c r="B916" s="60"/>
      <c r="C916" s="60"/>
      <c r="D916" s="60"/>
      <c r="E916" s="60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0"/>
      <c r="R916" s="61"/>
      <c r="S916" s="61"/>
      <c r="T916" s="60"/>
      <c r="U916" s="60"/>
    </row>
    <row r="917" ht="15.75" customHeight="1">
      <c r="A917" s="60"/>
      <c r="B917" s="60"/>
      <c r="C917" s="60"/>
      <c r="D917" s="60"/>
      <c r="E917" s="60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0"/>
      <c r="R917" s="61"/>
      <c r="S917" s="61"/>
      <c r="T917" s="60"/>
      <c r="U917" s="60"/>
    </row>
    <row r="918" ht="15.75" customHeight="1">
      <c r="A918" s="60"/>
      <c r="B918" s="60"/>
      <c r="C918" s="60"/>
      <c r="D918" s="60"/>
      <c r="E918" s="60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0"/>
      <c r="R918" s="61"/>
      <c r="S918" s="61"/>
      <c r="T918" s="60"/>
      <c r="U918" s="60"/>
    </row>
    <row r="919" ht="15.75" customHeight="1">
      <c r="A919" s="60"/>
      <c r="B919" s="60"/>
      <c r="C919" s="60"/>
      <c r="D919" s="60"/>
      <c r="E919" s="60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0"/>
      <c r="R919" s="61"/>
      <c r="S919" s="61"/>
      <c r="T919" s="60"/>
      <c r="U919" s="60"/>
    </row>
    <row r="920" ht="15.75" customHeight="1">
      <c r="A920" s="60"/>
      <c r="B920" s="60"/>
      <c r="C920" s="60"/>
      <c r="D920" s="60"/>
      <c r="E920" s="60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0"/>
      <c r="R920" s="61"/>
      <c r="S920" s="61"/>
      <c r="T920" s="60"/>
      <c r="U920" s="60"/>
    </row>
    <row r="921" ht="15.75" customHeight="1">
      <c r="A921" s="60"/>
      <c r="B921" s="60"/>
      <c r="C921" s="60"/>
      <c r="D921" s="60"/>
      <c r="E921" s="60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0"/>
      <c r="R921" s="61"/>
      <c r="S921" s="61"/>
      <c r="T921" s="60"/>
      <c r="U921" s="60"/>
    </row>
    <row r="922" ht="15.75" customHeight="1">
      <c r="A922" s="60"/>
      <c r="B922" s="60"/>
      <c r="C922" s="60"/>
      <c r="D922" s="60"/>
      <c r="E922" s="60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0"/>
      <c r="R922" s="61"/>
      <c r="S922" s="61"/>
      <c r="T922" s="60"/>
      <c r="U922" s="60"/>
    </row>
    <row r="923" ht="15.75" customHeight="1">
      <c r="A923" s="60"/>
      <c r="B923" s="60"/>
      <c r="C923" s="60"/>
      <c r="D923" s="60"/>
      <c r="E923" s="60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0"/>
      <c r="R923" s="61"/>
      <c r="S923" s="61"/>
      <c r="T923" s="60"/>
      <c r="U923" s="60"/>
    </row>
    <row r="924" ht="15.75" customHeight="1">
      <c r="A924" s="60"/>
      <c r="B924" s="60"/>
      <c r="C924" s="60"/>
      <c r="D924" s="60"/>
      <c r="E924" s="60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0"/>
      <c r="R924" s="61"/>
      <c r="S924" s="61"/>
      <c r="T924" s="60"/>
      <c r="U924" s="60"/>
    </row>
    <row r="925" ht="15.75" customHeight="1">
      <c r="A925" s="60"/>
      <c r="B925" s="60"/>
      <c r="C925" s="60"/>
      <c r="D925" s="60"/>
      <c r="E925" s="60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0"/>
      <c r="R925" s="61"/>
      <c r="S925" s="61"/>
      <c r="T925" s="60"/>
      <c r="U925" s="60"/>
    </row>
    <row r="926" ht="15.75" customHeight="1">
      <c r="A926" s="60"/>
      <c r="B926" s="60"/>
      <c r="C926" s="60"/>
      <c r="D926" s="60"/>
      <c r="E926" s="60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0"/>
      <c r="R926" s="61"/>
      <c r="S926" s="61"/>
      <c r="T926" s="60"/>
      <c r="U926" s="60"/>
    </row>
    <row r="927" ht="15.75" customHeight="1">
      <c r="A927" s="60"/>
      <c r="B927" s="60"/>
      <c r="C927" s="60"/>
      <c r="D927" s="60"/>
      <c r="E927" s="60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0"/>
      <c r="R927" s="61"/>
      <c r="S927" s="61"/>
      <c r="T927" s="60"/>
      <c r="U927" s="60"/>
    </row>
    <row r="928" ht="15.75" customHeight="1">
      <c r="A928" s="60"/>
      <c r="B928" s="60"/>
      <c r="C928" s="60"/>
      <c r="D928" s="60"/>
      <c r="E928" s="60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0"/>
      <c r="R928" s="61"/>
      <c r="S928" s="61"/>
      <c r="T928" s="60"/>
      <c r="U928" s="60"/>
    </row>
    <row r="929" ht="15.75" customHeight="1">
      <c r="A929" s="60"/>
      <c r="B929" s="60"/>
      <c r="C929" s="60"/>
      <c r="D929" s="60"/>
      <c r="E929" s="60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0"/>
      <c r="R929" s="61"/>
      <c r="S929" s="61"/>
      <c r="T929" s="60"/>
      <c r="U929" s="60"/>
    </row>
    <row r="930" ht="15.75" customHeight="1">
      <c r="A930" s="60"/>
      <c r="B930" s="60"/>
      <c r="C930" s="60"/>
      <c r="D930" s="60"/>
      <c r="E930" s="60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0"/>
      <c r="R930" s="61"/>
      <c r="S930" s="61"/>
      <c r="T930" s="60"/>
      <c r="U930" s="60"/>
    </row>
    <row r="931" ht="15.75" customHeight="1">
      <c r="A931" s="60"/>
      <c r="B931" s="60"/>
      <c r="C931" s="60"/>
      <c r="D931" s="60"/>
      <c r="E931" s="60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0"/>
      <c r="R931" s="61"/>
      <c r="S931" s="61"/>
      <c r="T931" s="60"/>
      <c r="U931" s="60"/>
    </row>
    <row r="932" ht="15.75" customHeight="1">
      <c r="A932" s="60"/>
      <c r="B932" s="60"/>
      <c r="C932" s="60"/>
      <c r="D932" s="60"/>
      <c r="E932" s="60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0"/>
      <c r="R932" s="61"/>
      <c r="S932" s="61"/>
      <c r="T932" s="60"/>
      <c r="U932" s="60"/>
    </row>
    <row r="933" ht="15.75" customHeight="1">
      <c r="A933" s="60"/>
      <c r="B933" s="60"/>
      <c r="C933" s="60"/>
      <c r="D933" s="60"/>
      <c r="E933" s="60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0"/>
      <c r="R933" s="61"/>
      <c r="S933" s="61"/>
      <c r="T933" s="60"/>
      <c r="U933" s="60"/>
    </row>
    <row r="934" ht="15.75" customHeight="1">
      <c r="A934" s="60"/>
      <c r="B934" s="60"/>
      <c r="C934" s="60"/>
      <c r="D934" s="60"/>
      <c r="E934" s="60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0"/>
      <c r="R934" s="61"/>
      <c r="S934" s="61"/>
      <c r="T934" s="60"/>
      <c r="U934" s="60"/>
    </row>
    <row r="935" ht="15.75" customHeight="1">
      <c r="A935" s="60"/>
      <c r="B935" s="60"/>
      <c r="C935" s="60"/>
      <c r="D935" s="60"/>
      <c r="E935" s="60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0"/>
      <c r="R935" s="61"/>
      <c r="S935" s="61"/>
      <c r="T935" s="60"/>
      <c r="U935" s="60"/>
    </row>
    <row r="936" ht="15.75" customHeight="1">
      <c r="A936" s="60"/>
      <c r="B936" s="60"/>
      <c r="C936" s="60"/>
      <c r="D936" s="60"/>
      <c r="E936" s="60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0"/>
      <c r="R936" s="61"/>
      <c r="S936" s="61"/>
      <c r="T936" s="60"/>
      <c r="U936" s="60"/>
    </row>
    <row r="937" ht="15.75" customHeight="1">
      <c r="A937" s="60"/>
      <c r="B937" s="60"/>
      <c r="C937" s="60"/>
      <c r="D937" s="60"/>
      <c r="E937" s="60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0"/>
      <c r="R937" s="61"/>
      <c r="S937" s="61"/>
      <c r="T937" s="60"/>
      <c r="U937" s="60"/>
    </row>
    <row r="938" ht="15.75" customHeight="1">
      <c r="A938" s="60"/>
      <c r="B938" s="60"/>
      <c r="C938" s="60"/>
      <c r="D938" s="60"/>
      <c r="E938" s="60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0"/>
      <c r="R938" s="61"/>
      <c r="S938" s="61"/>
      <c r="T938" s="60"/>
      <c r="U938" s="60"/>
    </row>
    <row r="939" ht="15.75" customHeight="1">
      <c r="A939" s="60"/>
      <c r="B939" s="60"/>
      <c r="C939" s="60"/>
      <c r="D939" s="60"/>
      <c r="E939" s="60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0"/>
      <c r="R939" s="61"/>
      <c r="S939" s="61"/>
      <c r="T939" s="60"/>
      <c r="U939" s="60"/>
    </row>
    <row r="940" ht="15.75" customHeight="1">
      <c r="A940" s="60"/>
      <c r="B940" s="60"/>
      <c r="C940" s="60"/>
      <c r="D940" s="60"/>
      <c r="E940" s="60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0"/>
      <c r="R940" s="61"/>
      <c r="S940" s="61"/>
      <c r="T940" s="60"/>
      <c r="U940" s="60"/>
    </row>
    <row r="941" ht="15.75" customHeight="1">
      <c r="A941" s="60"/>
      <c r="B941" s="60"/>
      <c r="C941" s="60"/>
      <c r="D941" s="60"/>
      <c r="E941" s="60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0"/>
      <c r="R941" s="61"/>
      <c r="S941" s="61"/>
      <c r="T941" s="60"/>
      <c r="U941" s="60"/>
    </row>
    <row r="942" ht="15.75" customHeight="1">
      <c r="A942" s="60"/>
      <c r="B942" s="60"/>
      <c r="C942" s="60"/>
      <c r="D942" s="60"/>
      <c r="E942" s="60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0"/>
      <c r="R942" s="61"/>
      <c r="S942" s="61"/>
      <c r="T942" s="60"/>
      <c r="U942" s="60"/>
    </row>
    <row r="943" ht="15.75" customHeight="1">
      <c r="A943" s="60"/>
      <c r="B943" s="60"/>
      <c r="C943" s="60"/>
      <c r="D943" s="60"/>
      <c r="E943" s="60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0"/>
      <c r="R943" s="61"/>
      <c r="S943" s="61"/>
      <c r="T943" s="60"/>
      <c r="U943" s="60"/>
    </row>
    <row r="944" ht="15.75" customHeight="1">
      <c r="A944" s="60"/>
      <c r="B944" s="60"/>
      <c r="C944" s="60"/>
      <c r="D944" s="60"/>
      <c r="E944" s="60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0"/>
      <c r="R944" s="61"/>
      <c r="S944" s="61"/>
      <c r="T944" s="60"/>
      <c r="U944" s="60"/>
    </row>
    <row r="945" ht="15.75" customHeight="1">
      <c r="A945" s="60"/>
      <c r="B945" s="60"/>
      <c r="C945" s="60"/>
      <c r="D945" s="60"/>
      <c r="E945" s="60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0"/>
      <c r="R945" s="61"/>
      <c r="S945" s="61"/>
      <c r="T945" s="60"/>
      <c r="U945" s="60"/>
    </row>
    <row r="946" ht="15.75" customHeight="1">
      <c r="A946" s="60"/>
      <c r="B946" s="60"/>
      <c r="C946" s="60"/>
      <c r="D946" s="60"/>
      <c r="E946" s="60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0"/>
      <c r="R946" s="61"/>
      <c r="S946" s="61"/>
      <c r="T946" s="60"/>
      <c r="U946" s="60"/>
    </row>
    <row r="947" ht="15.75" customHeight="1">
      <c r="A947" s="60"/>
      <c r="B947" s="60"/>
      <c r="C947" s="60"/>
      <c r="D947" s="60"/>
      <c r="E947" s="60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0"/>
      <c r="R947" s="61"/>
      <c r="S947" s="61"/>
      <c r="T947" s="60"/>
      <c r="U947" s="60"/>
    </row>
    <row r="948" ht="15.75" customHeight="1">
      <c r="A948" s="60"/>
      <c r="B948" s="60"/>
      <c r="C948" s="60"/>
      <c r="D948" s="60"/>
      <c r="E948" s="60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0"/>
      <c r="R948" s="61"/>
      <c r="S948" s="61"/>
      <c r="T948" s="60"/>
      <c r="U948" s="60"/>
    </row>
    <row r="949" ht="15.75" customHeight="1">
      <c r="A949" s="60"/>
      <c r="B949" s="60"/>
      <c r="C949" s="60"/>
      <c r="D949" s="60"/>
      <c r="E949" s="60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0"/>
      <c r="R949" s="61"/>
      <c r="S949" s="61"/>
      <c r="T949" s="60"/>
      <c r="U949" s="60"/>
    </row>
    <row r="950" ht="15.75" customHeight="1">
      <c r="A950" s="60"/>
      <c r="B950" s="60"/>
      <c r="C950" s="60"/>
      <c r="D950" s="60"/>
      <c r="E950" s="60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0"/>
      <c r="R950" s="61"/>
      <c r="S950" s="61"/>
      <c r="T950" s="60"/>
      <c r="U950" s="60"/>
    </row>
    <row r="951" ht="15.75" customHeight="1">
      <c r="A951" s="60"/>
      <c r="B951" s="60"/>
      <c r="C951" s="60"/>
      <c r="D951" s="60"/>
      <c r="E951" s="60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0"/>
      <c r="R951" s="61"/>
      <c r="S951" s="61"/>
      <c r="T951" s="60"/>
      <c r="U951" s="60"/>
    </row>
    <row r="952" ht="15.75" customHeight="1">
      <c r="A952" s="60"/>
      <c r="B952" s="60"/>
      <c r="C952" s="60"/>
      <c r="D952" s="60"/>
      <c r="E952" s="60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0"/>
      <c r="R952" s="61"/>
      <c r="S952" s="61"/>
      <c r="T952" s="60"/>
      <c r="U952" s="60"/>
    </row>
    <row r="953" ht="15.75" customHeight="1">
      <c r="A953" s="60"/>
      <c r="B953" s="60"/>
      <c r="C953" s="60"/>
      <c r="D953" s="60"/>
      <c r="E953" s="60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0"/>
      <c r="R953" s="61"/>
      <c r="S953" s="61"/>
      <c r="T953" s="60"/>
      <c r="U953" s="60"/>
    </row>
    <row r="954" ht="15.75" customHeight="1">
      <c r="A954" s="60"/>
      <c r="B954" s="60"/>
      <c r="C954" s="60"/>
      <c r="D954" s="60"/>
      <c r="E954" s="60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0"/>
      <c r="R954" s="61"/>
      <c r="S954" s="61"/>
      <c r="T954" s="60"/>
      <c r="U954" s="60"/>
    </row>
    <row r="955" ht="15.75" customHeight="1">
      <c r="A955" s="60"/>
      <c r="B955" s="60"/>
      <c r="C955" s="60"/>
      <c r="D955" s="60"/>
      <c r="E955" s="60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0"/>
      <c r="R955" s="61"/>
      <c r="S955" s="61"/>
      <c r="T955" s="60"/>
      <c r="U955" s="60"/>
    </row>
    <row r="956" ht="15.75" customHeight="1">
      <c r="A956" s="60"/>
      <c r="B956" s="60"/>
      <c r="C956" s="60"/>
      <c r="D956" s="60"/>
      <c r="E956" s="60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0"/>
      <c r="R956" s="61"/>
      <c r="S956" s="61"/>
      <c r="T956" s="60"/>
      <c r="U956" s="60"/>
    </row>
    <row r="957" ht="15.75" customHeight="1">
      <c r="A957" s="60"/>
      <c r="B957" s="60"/>
      <c r="C957" s="60"/>
      <c r="D957" s="60"/>
      <c r="E957" s="60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0"/>
      <c r="R957" s="61"/>
      <c r="S957" s="61"/>
      <c r="T957" s="60"/>
      <c r="U957" s="60"/>
    </row>
    <row r="958" ht="15.75" customHeight="1">
      <c r="A958" s="60"/>
      <c r="B958" s="60"/>
      <c r="C958" s="60"/>
      <c r="D958" s="60"/>
      <c r="E958" s="60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0"/>
      <c r="R958" s="61"/>
      <c r="S958" s="61"/>
      <c r="T958" s="60"/>
      <c r="U958" s="60"/>
    </row>
    <row r="959" ht="15.75" customHeight="1">
      <c r="A959" s="60"/>
      <c r="B959" s="60"/>
      <c r="C959" s="60"/>
      <c r="D959" s="60"/>
      <c r="E959" s="60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0"/>
      <c r="R959" s="61"/>
      <c r="S959" s="61"/>
      <c r="T959" s="60"/>
      <c r="U959" s="60"/>
    </row>
    <row r="960" ht="15.75" customHeight="1">
      <c r="A960" s="60"/>
      <c r="B960" s="60"/>
      <c r="C960" s="60"/>
      <c r="D960" s="60"/>
      <c r="E960" s="60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0"/>
      <c r="R960" s="61"/>
      <c r="S960" s="61"/>
      <c r="T960" s="60"/>
      <c r="U960" s="60"/>
    </row>
    <row r="961" ht="15.75" customHeight="1">
      <c r="A961" s="60"/>
      <c r="B961" s="60"/>
      <c r="C961" s="60"/>
      <c r="D961" s="60"/>
      <c r="E961" s="60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0"/>
      <c r="R961" s="61"/>
      <c r="S961" s="61"/>
      <c r="T961" s="60"/>
      <c r="U961" s="60"/>
    </row>
    <row r="962" ht="15.75" customHeight="1">
      <c r="A962" s="60"/>
      <c r="B962" s="60"/>
      <c r="C962" s="60"/>
      <c r="D962" s="60"/>
      <c r="E962" s="60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0"/>
      <c r="R962" s="61"/>
      <c r="S962" s="61"/>
      <c r="T962" s="60"/>
      <c r="U962" s="60"/>
    </row>
    <row r="963" ht="15.75" customHeight="1">
      <c r="A963" s="60"/>
      <c r="B963" s="60"/>
      <c r="C963" s="60"/>
      <c r="D963" s="60"/>
      <c r="E963" s="60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0"/>
      <c r="R963" s="61"/>
      <c r="S963" s="61"/>
      <c r="T963" s="60"/>
      <c r="U963" s="60"/>
    </row>
    <row r="964" ht="15.75" customHeight="1">
      <c r="A964" s="60"/>
      <c r="B964" s="60"/>
      <c r="C964" s="60"/>
      <c r="D964" s="60"/>
      <c r="E964" s="60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0"/>
      <c r="R964" s="61"/>
      <c r="S964" s="61"/>
      <c r="T964" s="60"/>
      <c r="U964" s="60"/>
    </row>
    <row r="965" ht="15.75" customHeight="1">
      <c r="A965" s="60"/>
      <c r="B965" s="60"/>
      <c r="C965" s="60"/>
      <c r="D965" s="60"/>
      <c r="E965" s="60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0"/>
      <c r="R965" s="61"/>
      <c r="S965" s="61"/>
      <c r="T965" s="60"/>
      <c r="U965" s="60"/>
    </row>
    <row r="966" ht="15.75" customHeight="1">
      <c r="A966" s="60"/>
      <c r="B966" s="60"/>
      <c r="C966" s="60"/>
      <c r="D966" s="60"/>
      <c r="E966" s="60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0"/>
      <c r="R966" s="61"/>
      <c r="S966" s="61"/>
      <c r="T966" s="60"/>
      <c r="U966" s="60"/>
    </row>
    <row r="967" ht="15.75" customHeight="1">
      <c r="A967" s="60"/>
      <c r="B967" s="60"/>
      <c r="C967" s="60"/>
      <c r="D967" s="60"/>
      <c r="E967" s="60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0"/>
      <c r="R967" s="61"/>
      <c r="S967" s="61"/>
      <c r="T967" s="60"/>
      <c r="U967" s="60"/>
    </row>
    <row r="968" ht="15.75" customHeight="1">
      <c r="A968" s="60"/>
      <c r="B968" s="60"/>
      <c r="C968" s="60"/>
      <c r="D968" s="60"/>
      <c r="E968" s="60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0"/>
      <c r="R968" s="61"/>
      <c r="S968" s="61"/>
      <c r="T968" s="60"/>
      <c r="U968" s="60"/>
    </row>
    <row r="969" ht="15.75" customHeight="1">
      <c r="A969" s="60"/>
      <c r="B969" s="60"/>
      <c r="C969" s="60"/>
      <c r="D969" s="60"/>
      <c r="E969" s="60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0"/>
      <c r="R969" s="61"/>
      <c r="S969" s="61"/>
      <c r="T969" s="60"/>
      <c r="U969" s="60"/>
    </row>
    <row r="970" ht="15.75" customHeight="1">
      <c r="A970" s="60"/>
      <c r="B970" s="60"/>
      <c r="C970" s="60"/>
      <c r="D970" s="60"/>
      <c r="E970" s="60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0"/>
      <c r="R970" s="61"/>
      <c r="S970" s="61"/>
      <c r="T970" s="60"/>
      <c r="U970" s="60"/>
    </row>
    <row r="971" ht="15.75" customHeight="1">
      <c r="A971" s="60"/>
      <c r="B971" s="60"/>
      <c r="C971" s="60"/>
      <c r="D971" s="60"/>
      <c r="E971" s="60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0"/>
      <c r="R971" s="61"/>
      <c r="S971" s="61"/>
      <c r="T971" s="60"/>
      <c r="U971" s="60"/>
    </row>
    <row r="972" ht="15.75" customHeight="1">
      <c r="A972" s="60"/>
      <c r="B972" s="60"/>
      <c r="C972" s="60"/>
      <c r="D972" s="60"/>
      <c r="E972" s="60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0"/>
      <c r="R972" s="61"/>
      <c r="S972" s="61"/>
      <c r="T972" s="60"/>
      <c r="U972" s="60"/>
    </row>
    <row r="973" ht="15.75" customHeight="1">
      <c r="A973" s="60"/>
      <c r="B973" s="60"/>
      <c r="C973" s="60"/>
      <c r="D973" s="60"/>
      <c r="E973" s="60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0"/>
      <c r="R973" s="61"/>
      <c r="S973" s="61"/>
      <c r="T973" s="60"/>
      <c r="U973" s="60"/>
    </row>
    <row r="974" ht="15.75" customHeight="1">
      <c r="A974" s="60"/>
      <c r="B974" s="60"/>
      <c r="C974" s="60"/>
      <c r="D974" s="60"/>
      <c r="E974" s="60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0"/>
      <c r="R974" s="61"/>
      <c r="S974" s="61"/>
      <c r="T974" s="60"/>
      <c r="U974" s="60"/>
    </row>
    <row r="975" ht="15.75" customHeight="1">
      <c r="A975" s="60"/>
      <c r="B975" s="60"/>
      <c r="C975" s="60"/>
      <c r="D975" s="60"/>
      <c r="E975" s="60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0"/>
      <c r="R975" s="61"/>
      <c r="S975" s="61"/>
      <c r="T975" s="60"/>
      <c r="U975" s="60"/>
    </row>
    <row r="976" ht="15.75" customHeight="1">
      <c r="A976" s="60"/>
      <c r="B976" s="60"/>
      <c r="C976" s="60"/>
      <c r="D976" s="60"/>
      <c r="E976" s="60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0"/>
      <c r="R976" s="61"/>
      <c r="S976" s="61"/>
      <c r="T976" s="60"/>
      <c r="U976" s="60"/>
    </row>
    <row r="977" ht="15.75" customHeight="1">
      <c r="A977" s="60"/>
      <c r="B977" s="60"/>
      <c r="C977" s="60"/>
      <c r="D977" s="60"/>
      <c r="E977" s="60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0"/>
      <c r="R977" s="61"/>
      <c r="S977" s="61"/>
      <c r="T977" s="60"/>
      <c r="U977" s="60"/>
    </row>
    <row r="978" ht="15.75" customHeight="1">
      <c r="A978" s="60"/>
      <c r="B978" s="60"/>
      <c r="C978" s="60"/>
      <c r="D978" s="60"/>
      <c r="E978" s="60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0"/>
      <c r="R978" s="61"/>
      <c r="S978" s="61"/>
      <c r="T978" s="60"/>
      <c r="U978" s="60"/>
    </row>
    <row r="979" ht="15.75" customHeight="1">
      <c r="A979" s="60"/>
      <c r="B979" s="60"/>
      <c r="C979" s="60"/>
      <c r="D979" s="60"/>
      <c r="E979" s="60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0"/>
      <c r="R979" s="61"/>
      <c r="S979" s="61"/>
      <c r="T979" s="60"/>
      <c r="U979" s="60"/>
    </row>
    <row r="980" ht="15.75" customHeight="1">
      <c r="A980" s="60"/>
      <c r="B980" s="60"/>
      <c r="C980" s="60"/>
      <c r="D980" s="60"/>
      <c r="E980" s="60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0"/>
      <c r="R980" s="61"/>
      <c r="S980" s="61"/>
      <c r="T980" s="60"/>
      <c r="U980" s="60"/>
    </row>
    <row r="981" ht="15.75" customHeight="1">
      <c r="A981" s="60"/>
      <c r="B981" s="60"/>
      <c r="C981" s="60"/>
      <c r="D981" s="60"/>
      <c r="E981" s="60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0"/>
      <c r="R981" s="61"/>
      <c r="S981" s="61"/>
      <c r="T981" s="60"/>
      <c r="U981" s="60"/>
    </row>
    <row r="982" ht="15.75" customHeight="1">
      <c r="A982" s="60"/>
      <c r="B982" s="60"/>
      <c r="C982" s="60"/>
      <c r="D982" s="60"/>
      <c r="E982" s="60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0"/>
      <c r="R982" s="61"/>
      <c r="S982" s="61"/>
      <c r="T982" s="60"/>
      <c r="U982" s="60"/>
    </row>
    <row r="983" ht="15.75" customHeight="1">
      <c r="A983" s="60"/>
      <c r="B983" s="60"/>
      <c r="C983" s="60"/>
      <c r="D983" s="60"/>
      <c r="E983" s="60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0"/>
      <c r="R983" s="61"/>
      <c r="S983" s="61"/>
      <c r="T983" s="60"/>
      <c r="U983" s="60"/>
    </row>
    <row r="984" ht="15.75" customHeight="1">
      <c r="A984" s="60"/>
      <c r="B984" s="60"/>
      <c r="C984" s="60"/>
      <c r="D984" s="60"/>
      <c r="E984" s="60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0"/>
      <c r="R984" s="61"/>
      <c r="S984" s="61"/>
      <c r="T984" s="60"/>
      <c r="U984" s="60"/>
    </row>
    <row r="985" ht="15.75" customHeight="1">
      <c r="A985" s="60"/>
      <c r="B985" s="60"/>
      <c r="C985" s="60"/>
      <c r="D985" s="60"/>
      <c r="E985" s="60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0"/>
      <c r="R985" s="61"/>
      <c r="S985" s="61"/>
      <c r="T985" s="60"/>
      <c r="U985" s="60"/>
    </row>
    <row r="986" ht="15.75" customHeight="1">
      <c r="A986" s="60"/>
      <c r="B986" s="60"/>
      <c r="C986" s="60"/>
      <c r="D986" s="60"/>
      <c r="E986" s="60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0"/>
      <c r="R986" s="61"/>
      <c r="S986" s="61"/>
      <c r="T986" s="60"/>
      <c r="U986" s="60"/>
    </row>
    <row r="987" ht="15.75" customHeight="1">
      <c r="A987" s="60"/>
      <c r="B987" s="60"/>
      <c r="C987" s="60"/>
      <c r="D987" s="60"/>
      <c r="E987" s="60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0"/>
      <c r="R987" s="61"/>
      <c r="S987" s="61"/>
      <c r="T987" s="60"/>
      <c r="U987" s="60"/>
    </row>
    <row r="988" ht="15.75" customHeight="1">
      <c r="A988" s="60"/>
      <c r="B988" s="60"/>
      <c r="C988" s="60"/>
      <c r="D988" s="60"/>
      <c r="E988" s="60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0"/>
      <c r="R988" s="61"/>
      <c r="S988" s="61"/>
      <c r="T988" s="60"/>
      <c r="U988" s="60"/>
    </row>
    <row r="989" ht="15.75" customHeight="1">
      <c r="A989" s="60"/>
      <c r="B989" s="60"/>
      <c r="C989" s="60"/>
      <c r="D989" s="60"/>
      <c r="E989" s="60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0"/>
      <c r="R989" s="61"/>
      <c r="S989" s="61"/>
      <c r="T989" s="60"/>
      <c r="U989" s="60"/>
    </row>
    <row r="990" ht="15.75" customHeight="1">
      <c r="A990" s="60"/>
      <c r="B990" s="60"/>
      <c r="C990" s="60"/>
      <c r="D990" s="60"/>
      <c r="E990" s="60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0"/>
      <c r="R990" s="61"/>
      <c r="S990" s="61"/>
      <c r="T990" s="60"/>
      <c r="U990" s="60"/>
    </row>
    <row r="991" ht="15.75" customHeight="1">
      <c r="A991" s="60"/>
      <c r="B991" s="60"/>
      <c r="C991" s="60"/>
      <c r="D991" s="60"/>
      <c r="E991" s="60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0"/>
      <c r="R991" s="61"/>
      <c r="S991" s="61"/>
      <c r="T991" s="60"/>
      <c r="U991" s="60"/>
    </row>
    <row r="992" ht="15.75" customHeight="1">
      <c r="A992" s="60"/>
      <c r="B992" s="60"/>
      <c r="C992" s="60"/>
      <c r="D992" s="60"/>
      <c r="E992" s="60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0"/>
      <c r="R992" s="61"/>
      <c r="S992" s="61"/>
      <c r="T992" s="60"/>
      <c r="U992" s="60"/>
    </row>
    <row r="993" ht="15.75" customHeight="1">
      <c r="A993" s="60"/>
      <c r="B993" s="60"/>
      <c r="C993" s="60"/>
      <c r="D993" s="60"/>
      <c r="E993" s="60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0"/>
      <c r="R993" s="61"/>
      <c r="S993" s="61"/>
      <c r="T993" s="60"/>
      <c r="U993" s="60"/>
    </row>
    <row r="994" ht="15.75" customHeight="1">
      <c r="A994" s="60"/>
      <c r="B994" s="60"/>
      <c r="C994" s="60"/>
      <c r="D994" s="60"/>
      <c r="E994" s="60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0"/>
      <c r="R994" s="61"/>
      <c r="S994" s="61"/>
      <c r="T994" s="60"/>
      <c r="U994" s="60"/>
    </row>
    <row r="995" ht="15.75" customHeight="1">
      <c r="A995" s="60"/>
      <c r="B995" s="60"/>
      <c r="C995" s="60"/>
      <c r="D995" s="60"/>
      <c r="E995" s="60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0"/>
      <c r="R995" s="61"/>
      <c r="S995" s="61"/>
      <c r="T995" s="60"/>
      <c r="U995" s="60"/>
    </row>
    <row r="996" ht="15.75" customHeight="1">
      <c r="A996" s="60"/>
      <c r="B996" s="60"/>
      <c r="C996" s="60"/>
      <c r="D996" s="60"/>
      <c r="E996" s="60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0"/>
      <c r="R996" s="61"/>
      <c r="S996" s="61"/>
      <c r="T996" s="60"/>
      <c r="U996" s="60"/>
    </row>
    <row r="997" ht="15.75" customHeight="1">
      <c r="A997" s="60"/>
      <c r="B997" s="60"/>
      <c r="C997" s="60"/>
      <c r="D997" s="60"/>
      <c r="E997" s="60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0"/>
      <c r="R997" s="61"/>
      <c r="S997" s="61"/>
      <c r="T997" s="60"/>
      <c r="U997" s="60"/>
    </row>
    <row r="998" ht="15.75" customHeight="1">
      <c r="A998" s="60"/>
      <c r="B998" s="60"/>
      <c r="C998" s="60"/>
      <c r="D998" s="60"/>
      <c r="E998" s="60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0"/>
      <c r="R998" s="61"/>
      <c r="S998" s="61"/>
      <c r="T998" s="60"/>
      <c r="U998" s="60"/>
    </row>
    <row r="999" ht="15.75" customHeight="1">
      <c r="A999" s="60"/>
      <c r="B999" s="60"/>
      <c r="C999" s="60"/>
      <c r="D999" s="60"/>
      <c r="E999" s="60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0"/>
      <c r="R999" s="61"/>
      <c r="S999" s="61"/>
      <c r="T999" s="60"/>
      <c r="U999" s="60"/>
    </row>
    <row r="1000" ht="15.75" customHeight="1">
      <c r="A1000" s="60"/>
      <c r="B1000" s="60"/>
      <c r="C1000" s="60"/>
      <c r="D1000" s="60"/>
      <c r="E1000" s="60"/>
      <c r="F1000" s="61"/>
      <c r="G1000" s="61"/>
      <c r="H1000" s="61"/>
      <c r="I1000" s="61"/>
      <c r="J1000" s="61"/>
      <c r="K1000" s="61"/>
      <c r="L1000" s="61"/>
      <c r="M1000" s="61"/>
      <c r="N1000" s="61"/>
      <c r="O1000" s="61"/>
      <c r="P1000" s="61"/>
      <c r="Q1000" s="60"/>
      <c r="R1000" s="61"/>
      <c r="S1000" s="61"/>
      <c r="T1000" s="60"/>
      <c r="U1000" s="60"/>
    </row>
  </sheetData>
  <mergeCells count="20">
    <mergeCell ref="F2:O2"/>
    <mergeCell ref="F3:K3"/>
    <mergeCell ref="L3:O3"/>
    <mergeCell ref="F4:G4"/>
    <mergeCell ref="H4:I4"/>
    <mergeCell ref="D7:D8"/>
    <mergeCell ref="D9:D10"/>
    <mergeCell ref="D12:D13"/>
    <mergeCell ref="D16:D17"/>
    <mergeCell ref="J4:K4"/>
    <mergeCell ref="L4:M4"/>
    <mergeCell ref="N4:O4"/>
    <mergeCell ref="O5:P5"/>
    <mergeCell ref="B1:O1"/>
    <mergeCell ref="B2:B4"/>
    <mergeCell ref="C2:C4"/>
    <mergeCell ref="D2:E4"/>
    <mergeCell ref="Q2:Q5"/>
    <mergeCell ref="R2:R5"/>
    <mergeCell ref="S2:S5"/>
  </mergeCells>
  <conditionalFormatting sqref="Q17">
    <cfRule type="cellIs" dxfId="0" priority="1" operator="greaterThan">
      <formula>$C$6</formula>
    </cfRule>
  </conditionalFormatting>
  <conditionalFormatting sqref="Q17">
    <cfRule type="cellIs" dxfId="0" priority="2" operator="greaterThan">
      <formula>$C$16</formula>
    </cfRule>
  </conditionalFormatting>
  <conditionalFormatting sqref="Q6:Q24">
    <cfRule type="cellIs" dxfId="0" priority="3" operator="greaterThan">
      <formula>$C$6</formula>
    </cfRule>
  </conditionalFormatting>
  <conditionalFormatting sqref="Q7">
    <cfRule type="cellIs" dxfId="0" priority="4" operator="greaterThan">
      <formula>$C$7</formula>
    </cfRule>
  </conditionalFormatting>
  <conditionalFormatting sqref="Q8">
    <cfRule type="cellIs" dxfId="0" priority="5" operator="greaterThan">
      <formula>$C$8</formula>
    </cfRule>
  </conditionalFormatting>
  <conditionalFormatting sqref="Q9">
    <cfRule type="cellIs" dxfId="0" priority="6" operator="greaterThan">
      <formula>$C$9</formula>
    </cfRule>
  </conditionalFormatting>
  <conditionalFormatting sqref="Q10">
    <cfRule type="cellIs" dxfId="0" priority="7" operator="greaterThan">
      <formula>$C$10</formula>
    </cfRule>
  </conditionalFormatting>
  <conditionalFormatting sqref="Q11">
    <cfRule type="cellIs" dxfId="0" priority="8" operator="greaterThan">
      <formula>$C$11</formula>
    </cfRule>
  </conditionalFormatting>
  <conditionalFormatting sqref="Q12">
    <cfRule type="cellIs" dxfId="0" priority="9" operator="greaterThan">
      <formula>$C$12</formula>
    </cfRule>
  </conditionalFormatting>
  <conditionalFormatting sqref="Q13">
    <cfRule type="cellIs" dxfId="0" priority="10" operator="greaterThan">
      <formula>$C$13</formula>
    </cfRule>
  </conditionalFormatting>
  <conditionalFormatting sqref="Q14">
    <cfRule type="cellIs" dxfId="0" priority="11" operator="greaterThan">
      <formula>$C$14</formula>
    </cfRule>
  </conditionalFormatting>
  <conditionalFormatting sqref="Q15">
    <cfRule type="cellIs" dxfId="0" priority="12" operator="greaterThan">
      <formula>$C$15</formula>
    </cfRule>
  </conditionalFormatting>
  <conditionalFormatting sqref="Q16">
    <cfRule type="cellIs" dxfId="0" priority="13" operator="greaterThan">
      <formula>$C$16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4" width="16.57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6.0"/>
    <col customWidth="1" min="12" max="12" width="5.29"/>
    <col customWidth="1" min="13" max="13" width="11.86"/>
    <col customWidth="1" min="14" max="14" width="6.71"/>
    <col customWidth="1" min="15" max="15" width="10.0"/>
    <col customWidth="1" min="16" max="16" width="12.43"/>
    <col customWidth="1" min="17" max="17" width="8.71"/>
    <col customWidth="1" min="18" max="18" width="10.14"/>
    <col customWidth="1" min="19" max="21" width="11.14"/>
  </cols>
  <sheetData>
    <row r="1">
      <c r="A1" s="36"/>
      <c r="B1" s="2" t="s">
        <v>28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6"/>
      <c r="T1" s="5"/>
      <c r="U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8" t="s">
        <v>5</v>
      </c>
      <c r="R2" s="8" t="s">
        <v>6</v>
      </c>
      <c r="S2" s="8" t="s">
        <v>7</v>
      </c>
      <c r="T2" s="10"/>
      <c r="U2" s="10"/>
    </row>
    <row r="3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3"/>
      <c r="O3" s="3"/>
      <c r="P3" s="4"/>
      <c r="Q3" s="11"/>
      <c r="R3" s="11"/>
      <c r="S3" s="11"/>
      <c r="T3" s="10"/>
      <c r="U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4"/>
      <c r="N4" s="37" t="s">
        <v>14</v>
      </c>
      <c r="O4" s="3"/>
      <c r="P4" s="4"/>
      <c r="Q4" s="11"/>
      <c r="R4" s="11"/>
      <c r="S4" s="11"/>
      <c r="T4" s="10"/>
      <c r="U4" s="10"/>
    </row>
    <row r="5">
      <c r="A5" s="5"/>
      <c r="B5" s="17"/>
      <c r="C5" s="17"/>
      <c r="D5" s="17"/>
      <c r="E5" s="38" t="s">
        <v>16</v>
      </c>
      <c r="F5" s="4"/>
      <c r="G5" s="38" t="s">
        <v>16</v>
      </c>
      <c r="H5" s="4"/>
      <c r="I5" s="38" t="s">
        <v>16</v>
      </c>
      <c r="J5" s="4"/>
      <c r="K5" s="38" t="s">
        <v>16</v>
      </c>
      <c r="L5" s="3"/>
      <c r="M5" s="4"/>
      <c r="N5" s="38" t="s">
        <v>16</v>
      </c>
      <c r="O5" s="3"/>
      <c r="P5" s="4"/>
      <c r="Q5" s="14"/>
      <c r="R5" s="14"/>
      <c r="S5" s="14"/>
      <c r="T5" s="10"/>
      <c r="U5" s="10"/>
    </row>
    <row r="6">
      <c r="A6" s="5"/>
      <c r="B6" s="19">
        <v>5.0</v>
      </c>
      <c r="C6" s="20"/>
      <c r="D6" s="21" t="s">
        <v>17</v>
      </c>
      <c r="E6" s="22"/>
      <c r="F6" s="22"/>
      <c r="G6" s="22"/>
      <c r="H6" s="24"/>
      <c r="I6" s="24"/>
      <c r="J6" s="24"/>
      <c r="K6" s="39"/>
      <c r="L6" s="24"/>
      <c r="M6" s="24"/>
      <c r="N6" s="24"/>
      <c r="O6" s="23"/>
      <c r="P6" s="24"/>
      <c r="Q6" s="26">
        <f t="shared" ref="Q6:Q13" si="1">COUNTA(E6:P6)</f>
        <v>0</v>
      </c>
      <c r="R6" s="40">
        <v>165.0</v>
      </c>
      <c r="S6" s="28">
        <f t="shared" ref="S6:S13" si="2">Q6*100%/R6</f>
        <v>0</v>
      </c>
      <c r="T6" s="5"/>
      <c r="U6" s="5"/>
    </row>
    <row r="7">
      <c r="A7" s="5"/>
      <c r="B7" s="19">
        <v>4.0</v>
      </c>
      <c r="C7" s="20"/>
      <c r="D7" s="21" t="s">
        <v>18</v>
      </c>
      <c r="E7" s="22"/>
      <c r="F7" s="22"/>
      <c r="G7" s="22"/>
      <c r="H7" s="22"/>
      <c r="I7" s="22"/>
      <c r="J7" s="24"/>
      <c r="K7" s="39"/>
      <c r="L7" s="22"/>
      <c r="M7" s="22"/>
      <c r="N7" s="41"/>
      <c r="O7" s="22"/>
      <c r="P7" s="22"/>
      <c r="Q7" s="26">
        <f t="shared" si="1"/>
        <v>0</v>
      </c>
      <c r="R7" s="40">
        <v>132.0</v>
      </c>
      <c r="S7" s="28">
        <f t="shared" si="2"/>
        <v>0</v>
      </c>
      <c r="T7" s="5"/>
      <c r="U7" s="5"/>
    </row>
    <row r="8">
      <c r="A8" s="5"/>
      <c r="B8" s="19">
        <v>4.0</v>
      </c>
      <c r="C8" s="20"/>
      <c r="D8" s="21" t="s">
        <v>19</v>
      </c>
      <c r="E8" s="22"/>
      <c r="F8" s="22"/>
      <c r="G8" s="22"/>
      <c r="H8" s="24"/>
      <c r="I8" s="24"/>
      <c r="J8" s="24"/>
      <c r="K8" s="42"/>
      <c r="L8" s="22"/>
      <c r="M8" s="22"/>
      <c r="N8" s="23"/>
      <c r="O8" s="22"/>
      <c r="P8" s="24"/>
      <c r="Q8" s="26">
        <f t="shared" si="1"/>
        <v>0</v>
      </c>
      <c r="R8" s="40">
        <v>132.0</v>
      </c>
      <c r="S8" s="28">
        <f t="shared" si="2"/>
        <v>0</v>
      </c>
      <c r="T8" s="5"/>
      <c r="U8" s="5"/>
    </row>
    <row r="9">
      <c r="A9" s="5"/>
      <c r="B9" s="19">
        <v>2.0</v>
      </c>
      <c r="C9" s="19"/>
      <c r="D9" s="21" t="s">
        <v>20</v>
      </c>
      <c r="E9" s="24"/>
      <c r="F9" s="24"/>
      <c r="G9" s="24"/>
      <c r="H9" s="24"/>
      <c r="I9" s="24"/>
      <c r="J9" s="24"/>
      <c r="K9" s="39"/>
      <c r="L9" s="24"/>
      <c r="M9" s="24"/>
      <c r="N9" s="24"/>
      <c r="O9" s="24"/>
      <c r="P9" s="24"/>
      <c r="Q9" s="26">
        <f t="shared" si="1"/>
        <v>0</v>
      </c>
      <c r="R9" s="40">
        <v>66.0</v>
      </c>
      <c r="S9" s="28">
        <f t="shared" si="2"/>
        <v>0</v>
      </c>
      <c r="T9" s="5"/>
      <c r="U9" s="5"/>
    </row>
    <row r="10">
      <c r="A10" s="5"/>
      <c r="B10" s="19">
        <v>1.0</v>
      </c>
      <c r="C10" s="20"/>
      <c r="D10" s="21" t="s">
        <v>21</v>
      </c>
      <c r="E10" s="22"/>
      <c r="F10" s="22"/>
      <c r="G10" s="22"/>
      <c r="H10" s="24"/>
      <c r="I10" s="24"/>
      <c r="J10" s="22"/>
      <c r="K10" s="39"/>
      <c r="L10" s="24"/>
      <c r="M10" s="24"/>
      <c r="N10" s="24"/>
      <c r="O10" s="24"/>
      <c r="P10" s="24"/>
      <c r="Q10" s="26">
        <f t="shared" si="1"/>
        <v>0</v>
      </c>
      <c r="R10" s="40">
        <v>33.0</v>
      </c>
      <c r="S10" s="28">
        <f t="shared" si="2"/>
        <v>0</v>
      </c>
      <c r="T10" s="5"/>
      <c r="U10" s="5"/>
    </row>
    <row r="11">
      <c r="A11" s="5"/>
      <c r="B11" s="19">
        <v>1.0</v>
      </c>
      <c r="C11" s="20"/>
      <c r="D11" s="21" t="s">
        <v>22</v>
      </c>
      <c r="E11" s="22"/>
      <c r="F11" s="22"/>
      <c r="G11" s="22"/>
      <c r="H11" s="24"/>
      <c r="I11" s="24"/>
      <c r="J11" s="24"/>
      <c r="K11" s="39"/>
      <c r="L11" s="22"/>
      <c r="M11" s="22"/>
      <c r="N11" s="24"/>
      <c r="O11" s="22"/>
      <c r="P11" s="24"/>
      <c r="Q11" s="26">
        <f t="shared" si="1"/>
        <v>0</v>
      </c>
      <c r="R11" s="40">
        <v>33.0</v>
      </c>
      <c r="S11" s="28">
        <f t="shared" si="2"/>
        <v>0</v>
      </c>
      <c r="T11" s="5"/>
      <c r="U11" s="5"/>
    </row>
    <row r="12">
      <c r="A12" s="5"/>
      <c r="B12" s="29">
        <v>1.0</v>
      </c>
      <c r="C12" s="30"/>
      <c r="D12" s="21" t="s">
        <v>23</v>
      </c>
      <c r="E12" s="22"/>
      <c r="F12" s="22"/>
      <c r="G12" s="22"/>
      <c r="H12" s="24"/>
      <c r="I12" s="24"/>
      <c r="J12" s="22"/>
      <c r="K12" s="39"/>
      <c r="L12" s="22"/>
      <c r="M12" s="22"/>
      <c r="N12" s="24"/>
      <c r="O12" s="22"/>
      <c r="P12" s="24"/>
      <c r="Q12" s="26">
        <f t="shared" si="1"/>
        <v>0</v>
      </c>
      <c r="R12" s="40">
        <v>33.0</v>
      </c>
      <c r="S12" s="28">
        <f t="shared" si="2"/>
        <v>0</v>
      </c>
      <c r="T12" s="5"/>
      <c r="U12" s="5"/>
    </row>
    <row r="13">
      <c r="A13" s="5"/>
      <c r="B13" s="19">
        <v>3.0</v>
      </c>
      <c r="C13" s="20"/>
      <c r="D13" s="21" t="s">
        <v>24</v>
      </c>
      <c r="E13" s="22"/>
      <c r="F13" s="22"/>
      <c r="G13" s="22"/>
      <c r="H13" s="22"/>
      <c r="I13" s="22"/>
      <c r="J13" s="24"/>
      <c r="K13" s="39"/>
      <c r="L13" s="22"/>
      <c r="M13" s="22"/>
      <c r="N13" s="24"/>
      <c r="O13" s="22"/>
      <c r="P13" s="24"/>
      <c r="Q13" s="26">
        <f t="shared" si="1"/>
        <v>0</v>
      </c>
      <c r="R13" s="27">
        <v>99.0</v>
      </c>
      <c r="S13" s="28">
        <f t="shared" si="2"/>
        <v>0</v>
      </c>
      <c r="T13" s="5"/>
      <c r="U13" s="5"/>
    </row>
    <row r="14">
      <c r="A14" s="5"/>
      <c r="B14" s="31"/>
      <c r="C14" s="32">
        <f>SUM(C6:C13)</f>
        <v>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 t="s">
        <v>25</v>
      </c>
      <c r="Q14" s="33">
        <f t="shared" ref="Q14:R14" si="3">SUM(Q6:Q13)</f>
        <v>0</v>
      </c>
      <c r="R14" s="34">
        <f t="shared" si="3"/>
        <v>693</v>
      </c>
      <c r="S14" s="6"/>
      <c r="T14" s="5"/>
      <c r="U14" s="5"/>
    </row>
    <row r="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6"/>
      <c r="T15" s="5"/>
      <c r="U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6"/>
      <c r="T16" s="5"/>
      <c r="U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5"/>
      <c r="R17" s="5"/>
      <c r="S17" s="6"/>
      <c r="T17" s="5"/>
      <c r="U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5"/>
      <c r="R18" s="5"/>
      <c r="S18" s="6"/>
      <c r="T18" s="5"/>
      <c r="U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6"/>
      <c r="T19" s="5"/>
      <c r="U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6"/>
      <c r="T20" s="5"/>
      <c r="U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6"/>
      <c r="T21" s="5"/>
      <c r="U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6"/>
      <c r="T22" s="5"/>
      <c r="U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6"/>
      <c r="T23" s="5"/>
      <c r="U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6"/>
      <c r="T24" s="5"/>
      <c r="U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6"/>
      <c r="T25" s="5"/>
      <c r="U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6"/>
      <c r="T26" s="5"/>
      <c r="U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6"/>
      <c r="T27" s="5"/>
      <c r="U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6"/>
      <c r="T28" s="5"/>
      <c r="U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6"/>
      <c r="T29" s="5"/>
      <c r="U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6"/>
      <c r="T30" s="5"/>
      <c r="U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6"/>
      <c r="T31" s="5"/>
      <c r="U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6"/>
      <c r="T32" s="5"/>
      <c r="U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6"/>
      <c r="T33" s="5"/>
      <c r="U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6"/>
      <c r="T34" s="5"/>
      <c r="U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6"/>
      <c r="T35" s="5"/>
      <c r="U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6"/>
      <c r="T36" s="5"/>
      <c r="U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6"/>
      <c r="T37" s="5"/>
      <c r="U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6"/>
      <c r="T38" s="5"/>
      <c r="U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6"/>
      <c r="T39" s="5"/>
      <c r="U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6"/>
      <c r="T40" s="5"/>
      <c r="U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5"/>
      <c r="U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6"/>
      <c r="T42" s="5"/>
      <c r="U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5"/>
      <c r="U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5"/>
      <c r="U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5"/>
      <c r="U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5"/>
      <c r="U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5"/>
      <c r="U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5"/>
      <c r="U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5"/>
      <c r="U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5"/>
      <c r="U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5"/>
      <c r="U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5"/>
      <c r="U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5"/>
      <c r="U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5"/>
      <c r="U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5"/>
      <c r="U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5"/>
      <c r="U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5"/>
      <c r="U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5"/>
      <c r="U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5"/>
      <c r="U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5"/>
      <c r="U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5"/>
      <c r="U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5"/>
      <c r="U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5"/>
      <c r="U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5"/>
      <c r="U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5"/>
      <c r="U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5"/>
      <c r="U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5"/>
      <c r="U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5"/>
      <c r="U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5"/>
      <c r="U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5"/>
      <c r="U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5"/>
      <c r="U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5"/>
      <c r="U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5"/>
      <c r="U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5"/>
      <c r="U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5"/>
      <c r="U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5"/>
      <c r="U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5"/>
      <c r="U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5"/>
      <c r="U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5"/>
      <c r="U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5"/>
      <c r="U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5"/>
      <c r="U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5"/>
      <c r="U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5"/>
      <c r="U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5"/>
      <c r="U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5"/>
      <c r="U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5"/>
      <c r="U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5"/>
      <c r="U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5"/>
      <c r="U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5"/>
      <c r="U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5"/>
      <c r="U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5"/>
      <c r="U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5"/>
      <c r="U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5"/>
      <c r="U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5"/>
      <c r="U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5"/>
      <c r="U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5"/>
      <c r="U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5"/>
      <c r="U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5"/>
      <c r="U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5"/>
      <c r="U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5"/>
      <c r="U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5"/>
      <c r="U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5"/>
      <c r="U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5"/>
      <c r="U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5"/>
      <c r="U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5"/>
      <c r="U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5"/>
      <c r="U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5"/>
      <c r="U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5"/>
      <c r="U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5"/>
      <c r="U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5"/>
      <c r="U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5"/>
      <c r="U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5"/>
      <c r="U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5"/>
      <c r="U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5"/>
      <c r="U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5"/>
      <c r="U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5"/>
      <c r="U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5"/>
      <c r="U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5"/>
      <c r="U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5"/>
      <c r="U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5"/>
      <c r="U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5"/>
      <c r="U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5"/>
      <c r="U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5"/>
      <c r="U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5"/>
      <c r="U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5"/>
      <c r="U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5"/>
      <c r="U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5"/>
      <c r="U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5"/>
      <c r="U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5"/>
      <c r="U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5"/>
      <c r="U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5"/>
      <c r="U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5"/>
      <c r="U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5"/>
      <c r="U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5"/>
      <c r="U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5"/>
      <c r="U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5"/>
      <c r="U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5"/>
      <c r="U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5"/>
      <c r="U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5"/>
      <c r="U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5"/>
      <c r="U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5"/>
      <c r="U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5"/>
      <c r="U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5"/>
      <c r="U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5"/>
      <c r="U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5"/>
      <c r="U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5"/>
      <c r="U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5"/>
      <c r="U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5"/>
      <c r="U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5"/>
      <c r="U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5"/>
      <c r="U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5"/>
      <c r="U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5"/>
      <c r="U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5"/>
      <c r="U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5"/>
      <c r="U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5"/>
      <c r="U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5"/>
      <c r="U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5"/>
      <c r="U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5"/>
      <c r="U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5"/>
      <c r="U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5"/>
      <c r="U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5"/>
      <c r="U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5"/>
      <c r="U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5"/>
      <c r="U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5"/>
      <c r="U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5"/>
      <c r="U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5"/>
      <c r="U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5"/>
      <c r="U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5"/>
      <c r="U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5"/>
      <c r="U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5"/>
      <c r="U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5"/>
      <c r="U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5"/>
      <c r="U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5"/>
      <c r="U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5"/>
      <c r="U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5"/>
      <c r="U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5"/>
      <c r="U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5"/>
      <c r="U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5"/>
      <c r="U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5"/>
      <c r="U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5"/>
      <c r="U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5"/>
      <c r="U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5"/>
      <c r="U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5"/>
      <c r="U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5"/>
      <c r="U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5"/>
      <c r="U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5"/>
      <c r="U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5"/>
      <c r="U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5"/>
      <c r="U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5"/>
      <c r="U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5"/>
      <c r="U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5"/>
      <c r="U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5"/>
      <c r="U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5"/>
      <c r="U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5"/>
      <c r="U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5"/>
      <c r="U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5"/>
      <c r="U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5"/>
      <c r="U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5"/>
      <c r="U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5"/>
      <c r="U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5"/>
      <c r="U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5"/>
      <c r="U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5"/>
      <c r="U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5"/>
      <c r="U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5"/>
      <c r="U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5"/>
      <c r="U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5"/>
      <c r="U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5"/>
      <c r="U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5"/>
      <c r="U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5"/>
      <c r="U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5"/>
      <c r="U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5"/>
      <c r="U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5"/>
      <c r="U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5"/>
      <c r="U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5"/>
      <c r="U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5"/>
      <c r="U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5"/>
      <c r="U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5"/>
      <c r="U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5"/>
      <c r="U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5"/>
      <c r="U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5"/>
      <c r="U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5"/>
      <c r="U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5"/>
      <c r="U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5"/>
      <c r="U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5"/>
      <c r="U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5"/>
      <c r="U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5"/>
      <c r="U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5"/>
      <c r="U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5"/>
      <c r="U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5"/>
      <c r="U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5"/>
      <c r="U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5"/>
      <c r="U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5"/>
      <c r="U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5"/>
      <c r="U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5"/>
      <c r="U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5"/>
      <c r="U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5"/>
      <c r="U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5"/>
      <c r="U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5"/>
      <c r="U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5"/>
      <c r="U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5"/>
      <c r="U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5"/>
      <c r="U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5"/>
      <c r="U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5"/>
      <c r="U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5"/>
      <c r="U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5"/>
      <c r="U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5"/>
      <c r="U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5"/>
      <c r="U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5"/>
      <c r="U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5"/>
      <c r="U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5"/>
      <c r="U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5"/>
      <c r="U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5"/>
      <c r="U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5"/>
      <c r="U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5"/>
      <c r="U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5"/>
      <c r="U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5"/>
      <c r="U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5"/>
      <c r="U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5"/>
      <c r="U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5"/>
      <c r="U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5"/>
      <c r="U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5"/>
      <c r="U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5"/>
      <c r="U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5"/>
      <c r="U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5"/>
      <c r="U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5"/>
      <c r="U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5"/>
      <c r="U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5"/>
      <c r="U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5"/>
      <c r="U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5"/>
      <c r="U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5"/>
      <c r="U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5"/>
      <c r="U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5"/>
      <c r="U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5"/>
      <c r="U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5"/>
      <c r="U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5"/>
      <c r="U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5"/>
      <c r="U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5"/>
      <c r="U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5"/>
      <c r="U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5"/>
      <c r="U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5"/>
      <c r="U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5"/>
      <c r="U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5"/>
      <c r="U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5"/>
      <c r="U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5"/>
      <c r="U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5"/>
      <c r="U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5"/>
      <c r="U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5"/>
      <c r="U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5"/>
      <c r="U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5"/>
      <c r="U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5"/>
      <c r="U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5"/>
      <c r="U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5"/>
      <c r="U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5"/>
      <c r="U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5"/>
      <c r="U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5"/>
      <c r="U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5"/>
      <c r="U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5"/>
      <c r="U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5"/>
      <c r="U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5"/>
      <c r="U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5"/>
      <c r="U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5"/>
      <c r="U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5"/>
      <c r="U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5"/>
      <c r="U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5"/>
      <c r="U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5"/>
      <c r="U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5"/>
      <c r="U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5"/>
      <c r="U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5"/>
      <c r="U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5"/>
      <c r="U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5"/>
      <c r="U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5"/>
      <c r="U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5"/>
      <c r="U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5"/>
      <c r="U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5"/>
      <c r="U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5"/>
      <c r="U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5"/>
      <c r="U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5"/>
      <c r="U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5"/>
      <c r="U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5"/>
      <c r="U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5"/>
      <c r="U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5"/>
      <c r="U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5"/>
      <c r="U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5"/>
      <c r="U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5"/>
      <c r="U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5"/>
      <c r="U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5"/>
      <c r="U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5"/>
      <c r="U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5"/>
      <c r="U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5"/>
      <c r="U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5"/>
      <c r="U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5"/>
      <c r="U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5"/>
      <c r="U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5"/>
      <c r="U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5"/>
      <c r="U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5"/>
      <c r="U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5"/>
      <c r="U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5"/>
      <c r="U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5"/>
      <c r="U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5"/>
      <c r="U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5"/>
      <c r="U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5"/>
      <c r="U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5"/>
      <c r="U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5"/>
      <c r="U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5"/>
      <c r="U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5"/>
      <c r="U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5"/>
      <c r="U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5"/>
      <c r="U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5"/>
      <c r="U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5"/>
      <c r="U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5"/>
      <c r="U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5"/>
      <c r="U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5"/>
      <c r="U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5"/>
      <c r="U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5"/>
      <c r="U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5"/>
      <c r="U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5"/>
      <c r="U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5"/>
      <c r="U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5"/>
      <c r="U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5"/>
      <c r="U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5"/>
      <c r="U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5"/>
      <c r="U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5"/>
      <c r="U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5"/>
      <c r="U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5"/>
      <c r="U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5"/>
      <c r="U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5"/>
      <c r="U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5"/>
      <c r="U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5"/>
      <c r="U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5"/>
      <c r="U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5"/>
      <c r="U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5"/>
      <c r="U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5"/>
      <c r="U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5"/>
      <c r="U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5"/>
      <c r="U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5"/>
      <c r="U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5"/>
      <c r="U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5"/>
      <c r="U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5"/>
      <c r="U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5"/>
      <c r="U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5"/>
      <c r="U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5"/>
      <c r="U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5"/>
      <c r="U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5"/>
      <c r="U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5"/>
      <c r="U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5"/>
      <c r="U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5"/>
      <c r="U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5"/>
      <c r="U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5"/>
      <c r="U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5"/>
      <c r="U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5"/>
      <c r="U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5"/>
      <c r="U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5"/>
      <c r="U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5"/>
      <c r="U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5"/>
      <c r="U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5"/>
      <c r="U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5"/>
      <c r="U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5"/>
      <c r="U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5"/>
      <c r="U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5"/>
      <c r="U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5"/>
      <c r="U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5"/>
      <c r="U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5"/>
      <c r="U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5"/>
      <c r="U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5"/>
      <c r="U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5"/>
      <c r="U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5"/>
      <c r="U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5"/>
      <c r="U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5"/>
      <c r="U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5"/>
      <c r="U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5"/>
      <c r="U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5"/>
      <c r="U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5"/>
      <c r="U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5"/>
      <c r="U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5"/>
      <c r="U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5"/>
      <c r="U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5"/>
      <c r="U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5"/>
      <c r="U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5"/>
      <c r="U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5"/>
      <c r="U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5"/>
      <c r="U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5"/>
      <c r="U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5"/>
      <c r="U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5"/>
      <c r="U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5"/>
      <c r="U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5"/>
      <c r="U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5"/>
      <c r="U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5"/>
      <c r="U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5"/>
      <c r="U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5"/>
      <c r="U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5"/>
      <c r="U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5"/>
      <c r="U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5"/>
      <c r="U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5"/>
      <c r="U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5"/>
      <c r="U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5"/>
      <c r="U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5"/>
      <c r="U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5"/>
      <c r="U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5"/>
      <c r="U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5"/>
      <c r="U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5"/>
      <c r="U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5"/>
      <c r="U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5"/>
      <c r="U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5"/>
      <c r="U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5"/>
      <c r="U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5"/>
      <c r="U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5"/>
      <c r="U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5"/>
      <c r="U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5"/>
      <c r="U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5"/>
      <c r="U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5"/>
      <c r="U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5"/>
      <c r="U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5"/>
      <c r="U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5"/>
      <c r="U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5"/>
      <c r="U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5"/>
      <c r="U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5"/>
      <c r="U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5"/>
      <c r="U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5"/>
      <c r="U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5"/>
      <c r="U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5"/>
      <c r="U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5"/>
      <c r="U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5"/>
      <c r="U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5"/>
      <c r="U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5"/>
      <c r="U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5"/>
      <c r="U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5"/>
      <c r="U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5"/>
      <c r="U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5"/>
      <c r="U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5"/>
      <c r="U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5"/>
      <c r="U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5"/>
      <c r="U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5"/>
      <c r="U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5"/>
      <c r="U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5"/>
      <c r="U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5"/>
      <c r="U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5"/>
      <c r="U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5"/>
      <c r="U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5"/>
      <c r="U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5"/>
      <c r="U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5"/>
      <c r="U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5"/>
      <c r="U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5"/>
      <c r="U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5"/>
      <c r="U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5"/>
      <c r="U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5"/>
      <c r="U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5"/>
      <c r="U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5"/>
      <c r="U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5"/>
      <c r="U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5"/>
      <c r="U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5"/>
      <c r="U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5"/>
      <c r="U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5"/>
      <c r="U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5"/>
      <c r="U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5"/>
      <c r="U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5"/>
      <c r="U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5"/>
      <c r="U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5"/>
      <c r="U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5"/>
      <c r="U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5"/>
      <c r="U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5"/>
      <c r="U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5"/>
      <c r="U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5"/>
      <c r="U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5"/>
      <c r="U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5"/>
      <c r="U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5"/>
      <c r="U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5"/>
      <c r="U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5"/>
      <c r="U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5"/>
      <c r="U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5"/>
      <c r="U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5"/>
      <c r="U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5"/>
      <c r="U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5"/>
      <c r="U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5"/>
      <c r="U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5"/>
      <c r="U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5"/>
      <c r="U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5"/>
      <c r="U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5"/>
      <c r="U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5"/>
      <c r="U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5"/>
      <c r="U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5"/>
      <c r="U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5"/>
      <c r="U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5"/>
      <c r="U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5"/>
      <c r="U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5"/>
      <c r="U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5"/>
      <c r="U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5"/>
      <c r="U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5"/>
      <c r="U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5"/>
      <c r="U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5"/>
      <c r="U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5"/>
      <c r="U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5"/>
      <c r="U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5"/>
      <c r="U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5"/>
      <c r="U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5"/>
      <c r="U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5"/>
      <c r="U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5"/>
      <c r="U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5"/>
      <c r="U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5"/>
      <c r="U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5"/>
      <c r="U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5"/>
      <c r="U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5"/>
      <c r="U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5"/>
      <c r="U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5"/>
      <c r="U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5"/>
      <c r="U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5"/>
      <c r="U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5"/>
      <c r="U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5"/>
      <c r="U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5"/>
      <c r="U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5"/>
      <c r="U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5"/>
      <c r="U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5"/>
      <c r="U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5"/>
      <c r="U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5"/>
      <c r="U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5"/>
      <c r="U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5"/>
      <c r="U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5"/>
      <c r="U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5"/>
      <c r="U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5"/>
      <c r="U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5"/>
      <c r="U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5"/>
      <c r="U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5"/>
      <c r="U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5"/>
      <c r="U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5"/>
      <c r="U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5"/>
      <c r="U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5"/>
      <c r="U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5"/>
      <c r="U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5"/>
      <c r="U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5"/>
      <c r="U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5"/>
      <c r="U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5"/>
      <c r="U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5"/>
      <c r="U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5"/>
      <c r="U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5"/>
      <c r="U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5"/>
      <c r="U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5"/>
      <c r="U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5"/>
      <c r="U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5"/>
      <c r="U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5"/>
      <c r="U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5"/>
      <c r="U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5"/>
      <c r="U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5"/>
      <c r="U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5"/>
      <c r="U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5"/>
      <c r="U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5"/>
      <c r="U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5"/>
      <c r="U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5"/>
      <c r="U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5"/>
      <c r="U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5"/>
      <c r="U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5"/>
      <c r="U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5"/>
      <c r="U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5"/>
      <c r="U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5"/>
      <c r="U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5"/>
      <c r="U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5"/>
      <c r="U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5"/>
      <c r="U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5"/>
      <c r="U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5"/>
      <c r="U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5"/>
      <c r="U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5"/>
      <c r="U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5"/>
      <c r="U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5"/>
      <c r="U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5"/>
      <c r="U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5"/>
      <c r="U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5"/>
      <c r="U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5"/>
      <c r="U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5"/>
      <c r="U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5"/>
      <c r="U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5"/>
      <c r="U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5"/>
      <c r="U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5"/>
      <c r="U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5"/>
      <c r="U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5"/>
      <c r="U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5"/>
      <c r="U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5"/>
      <c r="U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5"/>
      <c r="U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5"/>
      <c r="U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5"/>
      <c r="U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5"/>
      <c r="U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5"/>
      <c r="U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5"/>
      <c r="U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5"/>
      <c r="U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5"/>
      <c r="U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5"/>
      <c r="U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5"/>
      <c r="U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5"/>
      <c r="U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5"/>
      <c r="U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5"/>
      <c r="U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5"/>
      <c r="U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5"/>
      <c r="U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5"/>
      <c r="U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5"/>
      <c r="U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5"/>
      <c r="U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5"/>
      <c r="U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5"/>
      <c r="U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5"/>
      <c r="U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5"/>
      <c r="U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5"/>
      <c r="U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5"/>
      <c r="U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5"/>
      <c r="U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5"/>
      <c r="U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5"/>
      <c r="U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5"/>
      <c r="U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5"/>
      <c r="U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5"/>
      <c r="U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5"/>
      <c r="U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5"/>
      <c r="U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5"/>
      <c r="U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5"/>
      <c r="U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5"/>
      <c r="U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5"/>
      <c r="U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5"/>
      <c r="U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5"/>
      <c r="U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5"/>
      <c r="U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5"/>
      <c r="U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5"/>
      <c r="U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5"/>
      <c r="U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5"/>
      <c r="U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5"/>
      <c r="U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5"/>
      <c r="U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5"/>
      <c r="U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5"/>
      <c r="U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5"/>
      <c r="U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5"/>
      <c r="U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5"/>
      <c r="U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5"/>
      <c r="U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5"/>
      <c r="U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5"/>
      <c r="U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5"/>
      <c r="U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5"/>
      <c r="U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5"/>
      <c r="U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5"/>
      <c r="U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5"/>
      <c r="U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5"/>
      <c r="U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5"/>
      <c r="U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5"/>
      <c r="U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5"/>
      <c r="U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5"/>
      <c r="U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5"/>
      <c r="U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5"/>
      <c r="U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5"/>
      <c r="U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5"/>
      <c r="U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5"/>
      <c r="U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5"/>
      <c r="U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5"/>
      <c r="U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5"/>
      <c r="U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5"/>
      <c r="U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5"/>
      <c r="U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5"/>
      <c r="U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5"/>
      <c r="U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5"/>
      <c r="U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5"/>
      <c r="U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5"/>
      <c r="U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5"/>
      <c r="U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5"/>
      <c r="U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5"/>
      <c r="U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5"/>
      <c r="U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5"/>
      <c r="U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5"/>
      <c r="U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5"/>
      <c r="U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5"/>
      <c r="U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5"/>
      <c r="U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5"/>
      <c r="U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5"/>
      <c r="U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5"/>
      <c r="U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5"/>
      <c r="U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5"/>
      <c r="U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5"/>
      <c r="U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5"/>
      <c r="U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5"/>
      <c r="U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5"/>
      <c r="U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5"/>
      <c r="U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5"/>
      <c r="U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5"/>
      <c r="U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5"/>
      <c r="U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5"/>
      <c r="U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5"/>
      <c r="U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5"/>
      <c r="U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5"/>
      <c r="U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5"/>
      <c r="U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5"/>
      <c r="U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5"/>
      <c r="U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5"/>
      <c r="U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5"/>
      <c r="U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5"/>
      <c r="U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5"/>
      <c r="U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5"/>
      <c r="U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5"/>
      <c r="U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5"/>
      <c r="U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5"/>
      <c r="U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5"/>
      <c r="U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5"/>
      <c r="U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5"/>
      <c r="U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5"/>
      <c r="U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5"/>
      <c r="U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5"/>
      <c r="U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5"/>
      <c r="U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5"/>
      <c r="U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5"/>
      <c r="U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5"/>
      <c r="U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5"/>
      <c r="U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5"/>
      <c r="U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5"/>
      <c r="U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5"/>
      <c r="U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5"/>
      <c r="U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5"/>
      <c r="U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5"/>
      <c r="U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5"/>
      <c r="U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5"/>
      <c r="U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5"/>
      <c r="U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5"/>
      <c r="U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5"/>
      <c r="U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5"/>
      <c r="U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5"/>
      <c r="U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5"/>
      <c r="U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5"/>
      <c r="U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5"/>
      <c r="U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5"/>
      <c r="U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5"/>
      <c r="U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5"/>
      <c r="U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5"/>
      <c r="U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5"/>
      <c r="U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5"/>
      <c r="U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5"/>
      <c r="U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5"/>
      <c r="U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5"/>
      <c r="U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5"/>
      <c r="U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5"/>
      <c r="U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5"/>
      <c r="U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5"/>
      <c r="U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5"/>
      <c r="U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5"/>
      <c r="U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5"/>
      <c r="U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5"/>
      <c r="U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5"/>
      <c r="U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5"/>
      <c r="U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5"/>
      <c r="U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5"/>
      <c r="U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5"/>
      <c r="U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5"/>
      <c r="U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5"/>
      <c r="U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5"/>
      <c r="U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5"/>
      <c r="U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5"/>
      <c r="U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5"/>
      <c r="U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5"/>
      <c r="U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5"/>
      <c r="U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5"/>
      <c r="U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5"/>
      <c r="U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5"/>
      <c r="U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5"/>
      <c r="U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5"/>
      <c r="U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5"/>
      <c r="U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5"/>
      <c r="U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5"/>
      <c r="U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5"/>
      <c r="U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5"/>
      <c r="U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5"/>
      <c r="U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5"/>
      <c r="U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5"/>
      <c r="U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5"/>
      <c r="U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5"/>
      <c r="U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5"/>
      <c r="U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5"/>
      <c r="U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5"/>
      <c r="U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5"/>
      <c r="U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5"/>
      <c r="U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5"/>
      <c r="U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5"/>
      <c r="U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5"/>
      <c r="U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5"/>
      <c r="U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5"/>
      <c r="U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5"/>
      <c r="U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5"/>
      <c r="U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5"/>
      <c r="U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5"/>
      <c r="U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5"/>
      <c r="U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5"/>
      <c r="U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5"/>
      <c r="U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5"/>
      <c r="U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5"/>
      <c r="U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5"/>
      <c r="U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5"/>
      <c r="U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5"/>
      <c r="U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5"/>
      <c r="U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5"/>
      <c r="U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5"/>
      <c r="U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5"/>
      <c r="U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5"/>
      <c r="U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5"/>
      <c r="U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5"/>
      <c r="U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5"/>
      <c r="U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5"/>
      <c r="U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5"/>
      <c r="U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5"/>
      <c r="U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5"/>
      <c r="U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5"/>
      <c r="U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5"/>
      <c r="U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5"/>
      <c r="U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5"/>
      <c r="U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5"/>
      <c r="U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5"/>
      <c r="U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5"/>
      <c r="U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5"/>
      <c r="U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5"/>
      <c r="U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5"/>
      <c r="U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5"/>
      <c r="U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5"/>
      <c r="U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5"/>
      <c r="U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5"/>
      <c r="U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5"/>
      <c r="U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5"/>
      <c r="U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5"/>
      <c r="U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5"/>
      <c r="U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5"/>
      <c r="U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5"/>
      <c r="U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5"/>
      <c r="U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5"/>
      <c r="U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5"/>
      <c r="U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5"/>
      <c r="U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5"/>
      <c r="U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5"/>
      <c r="U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5"/>
      <c r="U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5"/>
      <c r="U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5"/>
      <c r="U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5"/>
      <c r="U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5"/>
      <c r="U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5"/>
      <c r="U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5"/>
      <c r="U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5"/>
      <c r="U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5"/>
      <c r="U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5"/>
      <c r="U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5"/>
      <c r="U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5"/>
      <c r="U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5"/>
      <c r="U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5"/>
      <c r="U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5"/>
      <c r="U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5"/>
      <c r="U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5"/>
      <c r="U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5"/>
      <c r="U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5"/>
      <c r="U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5"/>
      <c r="U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5"/>
      <c r="U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5"/>
      <c r="U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5"/>
      <c r="U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5"/>
      <c r="U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5"/>
      <c r="U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5"/>
      <c r="U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5"/>
      <c r="U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5"/>
      <c r="U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5"/>
      <c r="U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5"/>
      <c r="U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5"/>
      <c r="U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5"/>
      <c r="U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5"/>
      <c r="U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5"/>
      <c r="U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5"/>
      <c r="U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5"/>
      <c r="U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5"/>
      <c r="U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5"/>
      <c r="U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5"/>
      <c r="U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5"/>
      <c r="U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5"/>
      <c r="U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5"/>
      <c r="U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5"/>
      <c r="U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5"/>
      <c r="U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5"/>
      <c r="U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5"/>
      <c r="U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5"/>
      <c r="U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5"/>
      <c r="U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5"/>
      <c r="U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5"/>
      <c r="U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5"/>
      <c r="U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5"/>
      <c r="U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5"/>
      <c r="U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5"/>
      <c r="U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5"/>
      <c r="U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5"/>
      <c r="U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5"/>
      <c r="U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5"/>
      <c r="U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5"/>
      <c r="U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5"/>
      <c r="U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5"/>
      <c r="U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5"/>
      <c r="U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5"/>
      <c r="U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5"/>
      <c r="U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5"/>
      <c r="U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5"/>
      <c r="U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5"/>
      <c r="U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5"/>
      <c r="U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5"/>
      <c r="U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5"/>
      <c r="U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5"/>
      <c r="U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5"/>
      <c r="U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5"/>
      <c r="U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5"/>
      <c r="U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5"/>
      <c r="U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5"/>
      <c r="U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5"/>
      <c r="U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5"/>
      <c r="U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5"/>
      <c r="U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5"/>
      <c r="U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5"/>
      <c r="U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5"/>
      <c r="U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5"/>
      <c r="U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5"/>
      <c r="U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5"/>
      <c r="U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5"/>
      <c r="U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5"/>
      <c r="U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5"/>
      <c r="U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5"/>
      <c r="U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5"/>
      <c r="U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5"/>
      <c r="U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5"/>
      <c r="U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5"/>
      <c r="U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5"/>
      <c r="U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5"/>
      <c r="U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5"/>
      <c r="U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5"/>
      <c r="U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5"/>
      <c r="U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5"/>
      <c r="U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5"/>
      <c r="U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5"/>
      <c r="U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5"/>
      <c r="U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5"/>
      <c r="U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5"/>
      <c r="U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5"/>
      <c r="U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5"/>
      <c r="U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5"/>
      <c r="U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5"/>
      <c r="U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5"/>
      <c r="U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5"/>
      <c r="U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5"/>
      <c r="U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5"/>
      <c r="U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5"/>
      <c r="U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5"/>
      <c r="U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5"/>
      <c r="U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5"/>
      <c r="U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5"/>
      <c r="U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5"/>
      <c r="U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5"/>
      <c r="U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5"/>
      <c r="U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5"/>
      <c r="U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5"/>
      <c r="U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5"/>
      <c r="U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5"/>
      <c r="U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5"/>
      <c r="U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5"/>
      <c r="U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5"/>
      <c r="U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5"/>
      <c r="U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5"/>
      <c r="U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5"/>
      <c r="U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5"/>
      <c r="U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5"/>
      <c r="U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5"/>
      <c r="U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5"/>
      <c r="U995" s="5"/>
    </row>
  </sheetData>
  <mergeCells count="20">
    <mergeCell ref="E2:P2"/>
    <mergeCell ref="E3:J3"/>
    <mergeCell ref="K3:P3"/>
    <mergeCell ref="E4:F4"/>
    <mergeCell ref="G4:H4"/>
    <mergeCell ref="I4:J4"/>
    <mergeCell ref="K4:M4"/>
    <mergeCell ref="D2:D4"/>
    <mergeCell ref="E5:F5"/>
    <mergeCell ref="G5:H5"/>
    <mergeCell ref="I5:J5"/>
    <mergeCell ref="K5:M5"/>
    <mergeCell ref="N5:P5"/>
    <mergeCell ref="B1:P1"/>
    <mergeCell ref="B2:B4"/>
    <mergeCell ref="C2:C4"/>
    <mergeCell ref="Q2:Q5"/>
    <mergeCell ref="R2:R5"/>
    <mergeCell ref="S2:S5"/>
    <mergeCell ref="N4:P4"/>
  </mergeCells>
  <conditionalFormatting sqref="Q6:Q13">
    <cfRule type="cellIs" dxfId="0" priority="1" operator="greaterThan">
      <formula>$C$6</formula>
    </cfRule>
  </conditionalFormatting>
  <conditionalFormatting sqref="Q7">
    <cfRule type="cellIs" dxfId="0" priority="2" operator="greaterThan">
      <formula>$C$7</formula>
    </cfRule>
  </conditionalFormatting>
  <conditionalFormatting sqref="Q8">
    <cfRule type="cellIs" dxfId="0" priority="3" operator="greaterThan">
      <formula>$C$8</formula>
    </cfRule>
  </conditionalFormatting>
  <conditionalFormatting sqref="Q9">
    <cfRule type="cellIs" dxfId="0" priority="4" operator="greaterThan">
      <formula>$C$9</formula>
    </cfRule>
  </conditionalFormatting>
  <conditionalFormatting sqref="Q10">
    <cfRule type="cellIs" dxfId="0" priority="5" operator="greaterThan">
      <formula>$C$10</formula>
    </cfRule>
  </conditionalFormatting>
  <conditionalFormatting sqref="Q11">
    <cfRule type="cellIs" dxfId="0" priority="6" operator="greaterThan">
      <formula>$C$11</formula>
    </cfRule>
  </conditionalFormatting>
  <conditionalFormatting sqref="Q12">
    <cfRule type="cellIs" dxfId="0" priority="7" operator="greaterThan">
      <formula>$C$12</formula>
    </cfRule>
  </conditionalFormatting>
  <conditionalFormatting sqref="Q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29"/>
    <col customWidth="1" min="4" max="5" width="16.57"/>
    <col customWidth="1" min="6" max="6" width="16.71"/>
    <col customWidth="1" min="7" max="7" width="13.71"/>
    <col customWidth="1" min="8" max="8" width="5.71"/>
    <col customWidth="1" min="9" max="9" width="10.71"/>
    <col customWidth="1" min="10" max="10" width="7.86"/>
    <col customWidth="1" min="11" max="11" width="12.14"/>
    <col customWidth="1" min="12" max="12" width="6.0"/>
    <col customWidth="1" min="13" max="13" width="5.29"/>
    <col customWidth="1" min="14" max="14" width="11.86"/>
    <col customWidth="1" min="15" max="15" width="6.71"/>
    <col customWidth="1" min="16" max="16" width="10.0"/>
    <col customWidth="1" min="17" max="17" width="12.43"/>
    <col customWidth="1" min="18" max="18" width="8.71"/>
    <col customWidth="1" min="19" max="19" width="10.14"/>
    <col customWidth="1" min="20" max="22" width="11.14"/>
  </cols>
  <sheetData>
    <row r="1">
      <c r="A1" s="36"/>
      <c r="B1" s="2" t="s">
        <v>95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60"/>
      <c r="S1" s="61"/>
      <c r="T1" s="61"/>
      <c r="U1" s="60"/>
      <c r="V1" s="60"/>
    </row>
    <row r="2" ht="30.0" customHeight="1">
      <c r="A2" s="60"/>
      <c r="B2" s="7" t="s">
        <v>2</v>
      </c>
      <c r="C2" s="7" t="s">
        <v>3</v>
      </c>
      <c r="D2" s="148" t="s">
        <v>4</v>
      </c>
      <c r="E2" s="149"/>
      <c r="F2" s="115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8" t="s">
        <v>5</v>
      </c>
      <c r="S2" s="8" t="s">
        <v>6</v>
      </c>
      <c r="T2" s="8" t="s">
        <v>7</v>
      </c>
      <c r="U2" s="10"/>
      <c r="V2" s="10"/>
    </row>
    <row r="3">
      <c r="A3" s="60"/>
      <c r="B3" s="11"/>
      <c r="C3" s="11"/>
      <c r="D3" s="151"/>
      <c r="E3" s="152"/>
      <c r="F3" s="118" t="s">
        <v>8</v>
      </c>
      <c r="G3" s="3"/>
      <c r="H3" s="3"/>
      <c r="I3" s="3"/>
      <c r="J3" s="3"/>
      <c r="K3" s="4"/>
      <c r="L3" s="119" t="s">
        <v>9</v>
      </c>
      <c r="M3" s="3"/>
      <c r="N3" s="3"/>
      <c r="O3" s="3"/>
      <c r="P3" s="3"/>
      <c r="Q3" s="4"/>
      <c r="R3" s="11"/>
      <c r="S3" s="11"/>
      <c r="T3" s="11"/>
      <c r="U3" s="10"/>
      <c r="V3" s="10"/>
    </row>
    <row r="4">
      <c r="A4" s="60"/>
      <c r="B4" s="14"/>
      <c r="C4" s="14"/>
      <c r="D4" s="154"/>
      <c r="E4" s="155"/>
      <c r="F4" s="120" t="s">
        <v>10</v>
      </c>
      <c r="G4" s="4"/>
      <c r="H4" s="120" t="s">
        <v>11</v>
      </c>
      <c r="I4" s="4"/>
      <c r="J4" s="120" t="s">
        <v>12</v>
      </c>
      <c r="K4" s="4"/>
      <c r="L4" s="121" t="s">
        <v>13</v>
      </c>
      <c r="M4" s="3"/>
      <c r="N4" s="4"/>
      <c r="O4" s="121" t="s">
        <v>14</v>
      </c>
      <c r="P4" s="3"/>
      <c r="Q4" s="4"/>
      <c r="R4" s="11"/>
      <c r="S4" s="11"/>
      <c r="T4" s="11"/>
      <c r="U4" s="10"/>
      <c r="V4" s="10"/>
    </row>
    <row r="5">
      <c r="A5" s="60"/>
      <c r="B5" s="17"/>
      <c r="C5" s="17"/>
      <c r="D5" s="17"/>
      <c r="E5" s="103" t="s">
        <v>88</v>
      </c>
      <c r="F5" s="122" t="s">
        <v>31</v>
      </c>
      <c r="G5" s="123" t="s">
        <v>16</v>
      </c>
      <c r="H5" s="122" t="s">
        <v>31</v>
      </c>
      <c r="I5" s="123" t="s">
        <v>16</v>
      </c>
      <c r="J5" s="122" t="s">
        <v>31</v>
      </c>
      <c r="K5" s="123" t="s">
        <v>16</v>
      </c>
      <c r="L5" s="123" t="s">
        <v>82</v>
      </c>
      <c r="M5" s="122" t="s">
        <v>31</v>
      </c>
      <c r="N5" s="123" t="s">
        <v>16</v>
      </c>
      <c r="O5" s="123" t="s">
        <v>82</v>
      </c>
      <c r="P5" s="122" t="s">
        <v>31</v>
      </c>
      <c r="Q5" s="123" t="s">
        <v>16</v>
      </c>
      <c r="R5" s="14"/>
      <c r="S5" s="14"/>
      <c r="T5" s="14"/>
      <c r="U5" s="10"/>
      <c r="V5" s="10"/>
    </row>
    <row r="6">
      <c r="A6" s="124"/>
      <c r="B6" s="65">
        <v>2.0</v>
      </c>
      <c r="C6" s="65">
        <v>5.0</v>
      </c>
      <c r="D6" s="125" t="s">
        <v>17</v>
      </c>
      <c r="E6" s="125" t="s">
        <v>89</v>
      </c>
      <c r="F6" s="41">
        <v>44951.0</v>
      </c>
      <c r="G6" s="23"/>
      <c r="H6" s="24"/>
      <c r="I6" s="24"/>
      <c r="J6" s="41">
        <v>45000.0</v>
      </c>
      <c r="K6" s="41">
        <v>45006.0</v>
      </c>
      <c r="L6" s="39"/>
      <c r="M6" s="24"/>
      <c r="N6" s="24"/>
      <c r="O6" s="24"/>
      <c r="P6" s="23"/>
      <c r="Q6" s="23"/>
      <c r="R6" s="26">
        <f t="shared" ref="R6:R20" si="1">COUNTA(F6:Q6)</f>
        <v>3</v>
      </c>
      <c r="S6" s="65">
        <v>68.0</v>
      </c>
      <c r="T6" s="64">
        <f t="shared" ref="T6:T23" si="2">R6*100%/S6</f>
        <v>0.04411764706</v>
      </c>
      <c r="U6" s="124"/>
      <c r="V6" s="124"/>
    </row>
    <row r="7">
      <c r="A7" s="124"/>
      <c r="B7" s="65">
        <v>3.0</v>
      </c>
      <c r="C7" s="65">
        <v>4.0</v>
      </c>
      <c r="D7" s="158" t="s">
        <v>48</v>
      </c>
      <c r="E7" s="125" t="s">
        <v>89</v>
      </c>
      <c r="F7" s="24"/>
      <c r="G7" s="23"/>
      <c r="H7" s="24"/>
      <c r="I7" s="24"/>
      <c r="J7" s="24"/>
      <c r="K7" s="22"/>
      <c r="L7" s="39"/>
      <c r="M7" s="24"/>
      <c r="N7" s="23"/>
      <c r="O7" s="23"/>
      <c r="P7" s="24"/>
      <c r="Q7" s="24"/>
      <c r="R7" s="26">
        <f t="shared" si="1"/>
        <v>0</v>
      </c>
      <c r="S7" s="65">
        <v>102.0</v>
      </c>
      <c r="T7" s="64">
        <f t="shared" si="2"/>
        <v>0</v>
      </c>
      <c r="U7" s="124"/>
      <c r="V7" s="124"/>
    </row>
    <row r="8">
      <c r="A8" s="124"/>
      <c r="B8" s="65">
        <v>5.0</v>
      </c>
      <c r="C8" s="65">
        <v>14.0</v>
      </c>
      <c r="D8" s="14"/>
      <c r="E8" s="125" t="s">
        <v>90</v>
      </c>
      <c r="F8" s="24"/>
      <c r="G8" s="161"/>
      <c r="H8" s="24"/>
      <c r="I8" s="24"/>
      <c r="J8" s="24"/>
      <c r="K8" s="22"/>
      <c r="L8" s="42"/>
      <c r="M8" s="24"/>
      <c r="N8" s="23"/>
      <c r="O8" s="23"/>
      <c r="P8" s="24"/>
      <c r="Q8" s="24"/>
      <c r="R8" s="26">
        <f t="shared" si="1"/>
        <v>0</v>
      </c>
      <c r="S8" s="65">
        <v>170.0</v>
      </c>
      <c r="T8" s="64">
        <f t="shared" si="2"/>
        <v>0</v>
      </c>
      <c r="U8" s="124"/>
      <c r="V8" s="124"/>
    </row>
    <row r="9">
      <c r="A9" s="124"/>
      <c r="B9" s="65">
        <v>4.0</v>
      </c>
      <c r="C9" s="65">
        <v>14.0</v>
      </c>
      <c r="D9" s="158" t="s">
        <v>19</v>
      </c>
      <c r="E9" s="125" t="s">
        <v>89</v>
      </c>
      <c r="F9" s="23">
        <v>44949.0</v>
      </c>
      <c r="G9" s="127"/>
      <c r="H9" s="24"/>
      <c r="I9" s="25"/>
      <c r="J9" s="41">
        <v>44998.0</v>
      </c>
      <c r="K9" s="41">
        <v>45005.0</v>
      </c>
      <c r="L9" s="39"/>
      <c r="M9" s="23"/>
      <c r="N9" s="23"/>
      <c r="O9" s="24"/>
      <c r="P9" s="24"/>
      <c r="Q9" s="23"/>
      <c r="R9" s="26">
        <f t="shared" si="1"/>
        <v>3</v>
      </c>
      <c r="S9" s="65">
        <v>136.0</v>
      </c>
      <c r="T9" s="64">
        <f t="shared" si="2"/>
        <v>0.02205882353</v>
      </c>
      <c r="U9" s="124"/>
      <c r="V9" s="124"/>
    </row>
    <row r="10">
      <c r="A10" s="124"/>
      <c r="B10" s="65">
        <v>6.0</v>
      </c>
      <c r="C10" s="65">
        <v>14.0</v>
      </c>
      <c r="D10" s="14"/>
      <c r="E10" s="125" t="s">
        <v>90</v>
      </c>
      <c r="F10" s="23">
        <v>44949.0</v>
      </c>
      <c r="G10" s="127"/>
      <c r="H10" s="24"/>
      <c r="I10" s="25"/>
      <c r="J10" s="41">
        <v>44998.0</v>
      </c>
      <c r="K10" s="41">
        <v>45005.0</v>
      </c>
      <c r="L10" s="39"/>
      <c r="M10" s="127"/>
      <c r="N10" s="23"/>
      <c r="O10" s="24"/>
      <c r="P10" s="24"/>
      <c r="Q10" s="23"/>
      <c r="R10" s="26">
        <f t="shared" si="1"/>
        <v>3</v>
      </c>
      <c r="S10" s="65">
        <v>204.0</v>
      </c>
      <c r="T10" s="64">
        <f t="shared" si="2"/>
        <v>0.01470588235</v>
      </c>
      <c r="U10" s="124"/>
      <c r="V10" s="124"/>
    </row>
    <row r="11">
      <c r="A11" s="124"/>
      <c r="B11" s="65">
        <v>4.0</v>
      </c>
      <c r="C11" s="65">
        <v>14.0</v>
      </c>
      <c r="D11" s="125" t="s">
        <v>64</v>
      </c>
      <c r="E11" s="125" t="s">
        <v>90</v>
      </c>
      <c r="F11" s="24"/>
      <c r="G11" s="23"/>
      <c r="H11" s="24"/>
      <c r="I11" s="23"/>
      <c r="J11" s="24"/>
      <c r="K11" s="23"/>
      <c r="L11" s="39"/>
      <c r="M11" s="24"/>
      <c r="N11" s="23"/>
      <c r="O11" s="24"/>
      <c r="P11" s="24"/>
      <c r="Q11" s="23"/>
      <c r="R11" s="108">
        <f t="shared" si="1"/>
        <v>0</v>
      </c>
      <c r="S11" s="65">
        <v>136.0</v>
      </c>
      <c r="T11" s="64">
        <f t="shared" si="2"/>
        <v>0</v>
      </c>
      <c r="U11" s="124"/>
      <c r="V11" s="124"/>
    </row>
    <row r="12">
      <c r="A12" s="124"/>
      <c r="B12" s="65">
        <v>2.0</v>
      </c>
      <c r="C12" s="65">
        <v>7.0</v>
      </c>
      <c r="D12" s="158" t="s">
        <v>49</v>
      </c>
      <c r="E12" s="125" t="s">
        <v>89</v>
      </c>
      <c r="F12" s="24"/>
      <c r="G12" s="24"/>
      <c r="H12" s="24"/>
      <c r="I12" s="24"/>
      <c r="J12" s="24"/>
      <c r="K12" s="23"/>
      <c r="L12" s="39"/>
      <c r="M12" s="24"/>
      <c r="N12" s="24"/>
      <c r="O12" s="24"/>
      <c r="P12" s="24"/>
      <c r="Q12" s="23"/>
      <c r="R12" s="26">
        <f t="shared" si="1"/>
        <v>0</v>
      </c>
      <c r="S12" s="65">
        <v>68.0</v>
      </c>
      <c r="T12" s="64">
        <f t="shared" si="2"/>
        <v>0</v>
      </c>
      <c r="U12" s="124"/>
      <c r="V12" s="124"/>
    </row>
    <row r="13">
      <c r="A13" s="124"/>
      <c r="B13" s="65">
        <v>2.0</v>
      </c>
      <c r="C13" s="65">
        <v>14.0</v>
      </c>
      <c r="D13" s="14"/>
      <c r="E13" s="125" t="s">
        <v>90</v>
      </c>
      <c r="F13" s="24"/>
      <c r="G13" s="23"/>
      <c r="H13" s="24"/>
      <c r="I13" s="23"/>
      <c r="J13" s="41">
        <v>44999.0</v>
      </c>
      <c r="K13" s="24"/>
      <c r="L13" s="39"/>
      <c r="M13" s="24"/>
      <c r="N13" s="23"/>
      <c r="O13" s="24"/>
      <c r="P13" s="24"/>
      <c r="Q13" s="23"/>
      <c r="R13" s="26">
        <f t="shared" si="1"/>
        <v>1</v>
      </c>
      <c r="S13" s="65">
        <v>136.0</v>
      </c>
      <c r="T13" s="64">
        <f t="shared" si="2"/>
        <v>0.007352941176</v>
      </c>
      <c r="U13" s="124"/>
      <c r="V13" s="124"/>
    </row>
    <row r="14">
      <c r="A14" s="124"/>
      <c r="B14" s="65">
        <v>1.0</v>
      </c>
      <c r="C14" s="65">
        <v>3.0</v>
      </c>
      <c r="D14" s="125" t="s">
        <v>73</v>
      </c>
      <c r="E14" s="125" t="s">
        <v>89</v>
      </c>
      <c r="F14" s="24"/>
      <c r="G14" s="24"/>
      <c r="H14" s="24"/>
      <c r="I14" s="24"/>
      <c r="J14" s="24"/>
      <c r="K14" s="24"/>
      <c r="L14" s="39"/>
      <c r="M14" s="24"/>
      <c r="N14" s="24"/>
      <c r="O14" s="24"/>
      <c r="Q14" s="23">
        <v>45061.0</v>
      </c>
      <c r="R14" s="26">
        <f t="shared" si="1"/>
        <v>1</v>
      </c>
      <c r="S14" s="65">
        <v>34.0</v>
      </c>
      <c r="T14" s="64">
        <f t="shared" si="2"/>
        <v>0.02941176471</v>
      </c>
      <c r="U14" s="124"/>
      <c r="V14" s="124"/>
    </row>
    <row r="15">
      <c r="A15" s="124"/>
      <c r="B15" s="65">
        <v>3.0</v>
      </c>
      <c r="C15" s="65">
        <v>10.0</v>
      </c>
      <c r="D15" s="125" t="s">
        <v>24</v>
      </c>
      <c r="E15" s="125" t="s">
        <v>89</v>
      </c>
      <c r="F15" s="24"/>
      <c r="G15" s="24"/>
      <c r="H15" s="24"/>
      <c r="I15" s="24"/>
      <c r="J15" s="24"/>
      <c r="K15" s="23"/>
      <c r="L15" s="39"/>
      <c r="M15" s="24"/>
      <c r="N15" s="24"/>
      <c r="O15" s="24"/>
      <c r="Q15" s="23">
        <v>45063.0</v>
      </c>
      <c r="R15" s="26">
        <f t="shared" si="1"/>
        <v>1</v>
      </c>
      <c r="S15" s="65">
        <v>102.0</v>
      </c>
      <c r="T15" s="64">
        <f t="shared" si="2"/>
        <v>0.009803921569</v>
      </c>
      <c r="U15" s="124"/>
      <c r="V15" s="124"/>
    </row>
    <row r="16">
      <c r="A16" s="124"/>
      <c r="B16" s="65">
        <v>3.0</v>
      </c>
      <c r="C16" s="65">
        <v>10.0</v>
      </c>
      <c r="D16" s="158" t="s">
        <v>32</v>
      </c>
      <c r="E16" s="125" t="s">
        <v>89</v>
      </c>
      <c r="F16" s="24"/>
      <c r="G16" s="24"/>
      <c r="H16" s="24"/>
      <c r="I16" s="24"/>
      <c r="J16" s="24"/>
      <c r="K16" s="23"/>
      <c r="L16" s="39"/>
      <c r="M16" s="24"/>
      <c r="N16" s="24"/>
      <c r="O16" s="24"/>
      <c r="P16" s="24"/>
      <c r="Q16" s="23"/>
      <c r="R16" s="26">
        <f t="shared" si="1"/>
        <v>0</v>
      </c>
      <c r="S16" s="65">
        <v>102.0</v>
      </c>
      <c r="T16" s="64">
        <f t="shared" si="2"/>
        <v>0</v>
      </c>
      <c r="U16" s="124"/>
      <c r="V16" s="124"/>
    </row>
    <row r="17">
      <c r="A17" s="124"/>
      <c r="B17" s="65">
        <v>3.0</v>
      </c>
      <c r="C17" s="65">
        <v>10.0</v>
      </c>
      <c r="D17" s="128" t="s">
        <v>52</v>
      </c>
      <c r="E17" s="125" t="s">
        <v>90</v>
      </c>
      <c r="F17" s="39"/>
      <c r="G17" s="42"/>
      <c r="H17" s="39"/>
      <c r="I17" s="42"/>
      <c r="J17" s="132">
        <v>44999.0</v>
      </c>
      <c r="K17" s="42"/>
      <c r="L17" s="39"/>
      <c r="M17" s="39"/>
      <c r="N17" s="42"/>
      <c r="O17" s="65"/>
      <c r="P17" s="39"/>
      <c r="Q17" s="42"/>
      <c r="R17" s="26">
        <f t="shared" si="1"/>
        <v>1</v>
      </c>
      <c r="S17" s="65">
        <v>102.0</v>
      </c>
      <c r="T17" s="64">
        <f t="shared" si="2"/>
        <v>0.009803921569</v>
      </c>
      <c r="U17" s="124"/>
      <c r="V17" s="124"/>
    </row>
    <row r="18">
      <c r="A18" s="124"/>
      <c r="B18" s="65">
        <v>2.0</v>
      </c>
      <c r="C18" s="70">
        <v>7.0</v>
      </c>
      <c r="D18" s="128" t="s">
        <v>59</v>
      </c>
      <c r="E18" s="125" t="s">
        <v>89</v>
      </c>
      <c r="F18" s="39"/>
      <c r="G18" s="39"/>
      <c r="H18" s="39"/>
      <c r="I18" s="42"/>
      <c r="J18" s="130">
        <v>45001.0</v>
      </c>
      <c r="K18" s="42"/>
      <c r="L18" s="39"/>
      <c r="M18" s="39"/>
      <c r="N18" s="42"/>
      <c r="O18" s="39"/>
      <c r="P18" s="39"/>
      <c r="Q18" s="134"/>
      <c r="R18" s="26">
        <f t="shared" si="1"/>
        <v>1</v>
      </c>
      <c r="S18" s="70">
        <v>68.0</v>
      </c>
      <c r="T18" s="64">
        <f t="shared" si="2"/>
        <v>0.01470588235</v>
      </c>
      <c r="U18" s="124"/>
      <c r="V18" s="124"/>
    </row>
    <row r="19">
      <c r="A19" s="124"/>
      <c r="B19" s="65">
        <v>2.0</v>
      </c>
      <c r="C19" s="65">
        <v>7.0</v>
      </c>
      <c r="D19" s="128" t="s">
        <v>91</v>
      </c>
      <c r="E19" s="125" t="s">
        <v>90</v>
      </c>
      <c r="F19" s="39"/>
      <c r="G19" s="39"/>
      <c r="H19" s="39"/>
      <c r="I19" s="42"/>
      <c r="J19" s="39"/>
      <c r="K19" s="42"/>
      <c r="L19" s="39"/>
      <c r="M19" s="39"/>
      <c r="N19" s="42"/>
      <c r="O19" s="39"/>
      <c r="P19" s="39"/>
      <c r="Q19" s="42"/>
      <c r="R19" s="108">
        <f t="shared" si="1"/>
        <v>0</v>
      </c>
      <c r="S19" s="65">
        <v>68.0</v>
      </c>
      <c r="T19" s="64">
        <f t="shared" si="2"/>
        <v>0</v>
      </c>
      <c r="U19" s="124"/>
      <c r="V19" s="124"/>
    </row>
    <row r="20" ht="15.75" customHeight="1">
      <c r="A20" s="124"/>
      <c r="B20" s="65">
        <v>2.0</v>
      </c>
      <c r="C20" s="65">
        <v>7.0</v>
      </c>
      <c r="D20" s="128" t="s">
        <v>92</v>
      </c>
      <c r="E20" s="125" t="s">
        <v>90</v>
      </c>
      <c r="F20" s="39"/>
      <c r="G20" s="39"/>
      <c r="H20" s="39"/>
      <c r="I20" s="42"/>
      <c r="J20" s="39"/>
      <c r="K20" s="42"/>
      <c r="L20" s="39"/>
      <c r="M20" s="39"/>
      <c r="N20" s="162"/>
      <c r="O20" s="39"/>
      <c r="P20" s="39"/>
      <c r="Q20" s="39"/>
      <c r="R20" s="26">
        <f t="shared" si="1"/>
        <v>0</v>
      </c>
      <c r="S20" s="65">
        <v>68.0</v>
      </c>
      <c r="T20" s="64">
        <f t="shared" si="2"/>
        <v>0</v>
      </c>
      <c r="U20" s="124"/>
      <c r="V20" s="124"/>
    </row>
    <row r="21" ht="15.75" customHeight="1">
      <c r="A21" s="124"/>
      <c r="B21" s="65">
        <v>5.0</v>
      </c>
      <c r="C21" s="65">
        <v>14.0</v>
      </c>
      <c r="D21" s="128" t="s">
        <v>67</v>
      </c>
      <c r="E21" s="125" t="s">
        <v>90</v>
      </c>
      <c r="F21" s="39"/>
      <c r="G21" s="42"/>
      <c r="H21" s="39"/>
      <c r="I21" s="42"/>
      <c r="J21" s="130">
        <v>45002.0</v>
      </c>
      <c r="K21" s="42"/>
      <c r="L21" s="39"/>
      <c r="M21" s="39"/>
      <c r="N21" s="39"/>
      <c r="O21" s="39"/>
      <c r="P21" s="39"/>
      <c r="Q21" s="39"/>
      <c r="R21" s="57">
        <v>6.0</v>
      </c>
      <c r="S21" s="65">
        <v>170.0</v>
      </c>
      <c r="T21" s="64">
        <f t="shared" si="2"/>
        <v>0.03529411765</v>
      </c>
      <c r="U21" s="124"/>
      <c r="V21" s="124"/>
    </row>
    <row r="22" ht="15.75" customHeight="1">
      <c r="A22" s="124"/>
      <c r="B22" s="65">
        <v>3.0</v>
      </c>
      <c r="C22" s="65">
        <v>10.0</v>
      </c>
      <c r="D22" s="128" t="s">
        <v>75</v>
      </c>
      <c r="E22" s="125" t="s">
        <v>90</v>
      </c>
      <c r="F22" s="39"/>
      <c r="G22" s="42"/>
      <c r="H22" s="39"/>
      <c r="I22" s="39"/>
      <c r="J22" s="130">
        <v>45001.0</v>
      </c>
      <c r="K22" s="39"/>
      <c r="L22" s="39"/>
      <c r="M22" s="39"/>
      <c r="N22" s="42"/>
      <c r="O22" s="39"/>
      <c r="P22" s="39"/>
      <c r="Q22" s="39"/>
      <c r="R22" s="26">
        <f t="shared" ref="R22:R23" si="3">COUNTA(F22:Q22)</f>
        <v>1</v>
      </c>
      <c r="S22" s="65">
        <v>102.0</v>
      </c>
      <c r="T22" s="64">
        <f t="shared" si="2"/>
        <v>0.009803921569</v>
      </c>
      <c r="U22" s="124"/>
      <c r="V22" s="124"/>
    </row>
    <row r="23" ht="15.75" customHeight="1">
      <c r="A23" s="124"/>
      <c r="B23" s="65">
        <v>0.5</v>
      </c>
      <c r="C23" s="65">
        <v>1.0</v>
      </c>
      <c r="D23" s="128" t="s">
        <v>93</v>
      </c>
      <c r="E23" s="125" t="s">
        <v>89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26">
        <f t="shared" si="3"/>
        <v>0</v>
      </c>
      <c r="S23" s="65">
        <v>17.0</v>
      </c>
      <c r="T23" s="64">
        <f t="shared" si="2"/>
        <v>0</v>
      </c>
      <c r="U23" s="124"/>
      <c r="V23" s="124"/>
    </row>
    <row r="24" ht="15.75" customHeight="1">
      <c r="A24" s="60"/>
      <c r="B24" s="60"/>
      <c r="C24" s="32">
        <f>SUM(C6:C16)</f>
        <v>109</v>
      </c>
      <c r="D24" s="60"/>
      <c r="E24" s="60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 t="s">
        <v>25</v>
      </c>
      <c r="R24" s="71">
        <f>SUM(R6:R17)</f>
        <v>13</v>
      </c>
      <c r="S24" s="135">
        <f>SUM(S6:S23)</f>
        <v>1853</v>
      </c>
      <c r="T24" s="61"/>
      <c r="U24" s="60"/>
      <c r="V24" s="60"/>
    </row>
    <row r="25" ht="15.75" customHeight="1">
      <c r="A25" s="60"/>
      <c r="B25" s="60"/>
      <c r="C25" s="60"/>
      <c r="D25" s="60"/>
      <c r="E25" s="60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0"/>
      <c r="S25" s="61"/>
      <c r="T25" s="61"/>
      <c r="U25" s="60"/>
      <c r="V25" s="60"/>
    </row>
    <row r="26" ht="15.75" customHeight="1">
      <c r="A26" s="60"/>
      <c r="B26" s="60"/>
      <c r="C26" s="60"/>
      <c r="D26" s="60"/>
      <c r="E26" s="60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144"/>
      <c r="R26" s="160"/>
      <c r="S26" s="160"/>
      <c r="T26" s="61"/>
      <c r="U26" s="60"/>
      <c r="V26" s="60"/>
    </row>
    <row r="27" ht="15.75" customHeight="1">
      <c r="A27" s="60"/>
      <c r="B27" s="60"/>
      <c r="C27" s="60"/>
      <c r="D27" s="60"/>
      <c r="E27" s="60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0"/>
      <c r="S27" s="61"/>
      <c r="T27" s="61"/>
      <c r="U27" s="60"/>
      <c r="V27" s="60"/>
    </row>
    <row r="28" ht="15.75" customHeight="1">
      <c r="A28" s="60"/>
      <c r="B28" s="60"/>
      <c r="C28" s="60"/>
      <c r="D28" s="60"/>
      <c r="E28" s="60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0"/>
      <c r="S28" s="61"/>
      <c r="T28" s="61"/>
      <c r="U28" s="60"/>
      <c r="V28" s="60"/>
    </row>
    <row r="29" ht="15.75" customHeight="1">
      <c r="A29" s="60"/>
      <c r="B29" s="60"/>
      <c r="C29" s="60"/>
      <c r="D29" s="60"/>
      <c r="E29" s="60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0"/>
      <c r="S29" s="61"/>
      <c r="T29" s="61"/>
      <c r="U29" s="60"/>
      <c r="V29" s="60"/>
    </row>
    <row r="30" ht="15.75" customHeight="1">
      <c r="A30" s="60"/>
      <c r="B30" s="60"/>
      <c r="C30" s="60"/>
      <c r="D30" s="60"/>
      <c r="E30" s="60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0"/>
      <c r="S30" s="61"/>
      <c r="T30" s="61"/>
      <c r="U30" s="60"/>
      <c r="V30" s="60"/>
    </row>
    <row r="31" ht="15.75" customHeight="1">
      <c r="A31" s="60"/>
      <c r="B31" s="60"/>
      <c r="C31" s="60"/>
      <c r="D31" s="60"/>
      <c r="E31" s="60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0"/>
      <c r="S31" s="61"/>
      <c r="T31" s="61"/>
      <c r="U31" s="60"/>
      <c r="V31" s="60"/>
    </row>
    <row r="32" ht="15.75" customHeight="1">
      <c r="A32" s="60"/>
      <c r="B32" s="60"/>
      <c r="C32" s="60"/>
      <c r="D32" s="60"/>
      <c r="E32" s="60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0"/>
      <c r="S32" s="61"/>
      <c r="T32" s="61"/>
      <c r="U32" s="60"/>
      <c r="V32" s="60"/>
    </row>
    <row r="33" ht="15.75" customHeight="1">
      <c r="A33" s="60"/>
      <c r="B33" s="60"/>
      <c r="C33" s="60"/>
      <c r="D33" s="60"/>
      <c r="E33" s="60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0"/>
      <c r="S33" s="61"/>
      <c r="T33" s="61"/>
      <c r="U33" s="60"/>
      <c r="V33" s="60"/>
    </row>
    <row r="34" ht="15.75" customHeight="1">
      <c r="A34" s="60"/>
      <c r="B34" s="60"/>
      <c r="C34" s="60"/>
      <c r="D34" s="60"/>
      <c r="E34" s="60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0"/>
      <c r="S34" s="61"/>
      <c r="T34" s="61"/>
      <c r="U34" s="60"/>
      <c r="V34" s="60"/>
    </row>
    <row r="35" ht="15.75" customHeight="1">
      <c r="A35" s="60"/>
      <c r="B35" s="60"/>
      <c r="C35" s="60"/>
      <c r="D35" s="60"/>
      <c r="E35" s="60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0"/>
      <c r="S35" s="61"/>
      <c r="T35" s="61"/>
      <c r="U35" s="60"/>
      <c r="V35" s="60"/>
    </row>
    <row r="36" ht="15.75" customHeight="1">
      <c r="A36" s="60"/>
      <c r="B36" s="60"/>
      <c r="C36" s="60"/>
      <c r="D36" s="60"/>
      <c r="E36" s="60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0"/>
      <c r="S36" s="61"/>
      <c r="T36" s="61"/>
      <c r="U36" s="60"/>
      <c r="V36" s="60"/>
    </row>
    <row r="37" ht="15.75" customHeight="1">
      <c r="A37" s="60"/>
      <c r="B37" s="60"/>
      <c r="C37" s="60"/>
      <c r="D37" s="60"/>
      <c r="E37" s="60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0"/>
      <c r="S37" s="61"/>
      <c r="T37" s="61"/>
      <c r="U37" s="60"/>
      <c r="V37" s="60"/>
    </row>
    <row r="38" ht="15.75" customHeight="1">
      <c r="A38" s="60"/>
      <c r="B38" s="60"/>
      <c r="C38" s="60"/>
      <c r="D38" s="60"/>
      <c r="E38" s="60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0"/>
      <c r="S38" s="61"/>
      <c r="T38" s="61"/>
      <c r="U38" s="60"/>
      <c r="V38" s="60"/>
    </row>
    <row r="39" ht="15.75" customHeight="1">
      <c r="A39" s="60"/>
      <c r="B39" s="60"/>
      <c r="C39" s="60"/>
      <c r="D39" s="60"/>
      <c r="E39" s="6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0"/>
      <c r="S39" s="61"/>
      <c r="T39" s="61"/>
      <c r="U39" s="60"/>
      <c r="V39" s="60"/>
    </row>
    <row r="40" ht="15.75" customHeight="1">
      <c r="A40" s="60"/>
      <c r="B40" s="60"/>
      <c r="C40" s="60"/>
      <c r="D40" s="60"/>
      <c r="E40" s="60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0"/>
      <c r="S40" s="61"/>
      <c r="T40" s="61"/>
      <c r="U40" s="60"/>
      <c r="V40" s="60"/>
    </row>
    <row r="41" ht="15.75" customHeight="1">
      <c r="A41" s="60"/>
      <c r="B41" s="60"/>
      <c r="C41" s="60"/>
      <c r="D41" s="60"/>
      <c r="E41" s="60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0"/>
      <c r="S41" s="61"/>
      <c r="T41" s="61"/>
      <c r="U41" s="60"/>
      <c r="V41" s="60"/>
    </row>
    <row r="42" ht="15.75" customHeight="1">
      <c r="A42" s="60"/>
      <c r="B42" s="60"/>
      <c r="C42" s="60"/>
      <c r="D42" s="60"/>
      <c r="E42" s="60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0"/>
      <c r="S42" s="61"/>
      <c r="T42" s="61"/>
      <c r="U42" s="60"/>
      <c r="V42" s="60"/>
    </row>
    <row r="43" ht="15.75" customHeight="1">
      <c r="A43" s="60"/>
      <c r="B43" s="60"/>
      <c r="C43" s="60"/>
      <c r="D43" s="60"/>
      <c r="E43" s="60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0"/>
      <c r="S43" s="61"/>
      <c r="T43" s="61"/>
      <c r="U43" s="60"/>
      <c r="V43" s="60"/>
    </row>
    <row r="44" ht="15.75" customHeight="1">
      <c r="A44" s="60"/>
      <c r="B44" s="60"/>
      <c r="C44" s="60"/>
      <c r="D44" s="60"/>
      <c r="E44" s="60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0"/>
      <c r="S44" s="61"/>
      <c r="T44" s="61"/>
      <c r="U44" s="60"/>
      <c r="V44" s="60"/>
    </row>
    <row r="45" ht="15.75" customHeight="1">
      <c r="A45" s="60"/>
      <c r="B45" s="60"/>
      <c r="C45" s="60"/>
      <c r="D45" s="60"/>
      <c r="E45" s="60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0"/>
      <c r="S45" s="61"/>
      <c r="T45" s="61"/>
      <c r="U45" s="60"/>
      <c r="V45" s="60"/>
    </row>
    <row r="46" ht="15.75" customHeight="1">
      <c r="A46" s="60"/>
      <c r="B46" s="60"/>
      <c r="C46" s="60"/>
      <c r="D46" s="60"/>
      <c r="E46" s="60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0"/>
      <c r="S46" s="61"/>
      <c r="T46" s="61"/>
      <c r="U46" s="60"/>
      <c r="V46" s="60"/>
    </row>
    <row r="47" ht="15.75" customHeight="1">
      <c r="A47" s="60"/>
      <c r="B47" s="60"/>
      <c r="C47" s="60"/>
      <c r="D47" s="60"/>
      <c r="E47" s="60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0"/>
      <c r="S47" s="61"/>
      <c r="T47" s="61"/>
      <c r="U47" s="60"/>
      <c r="V47" s="60"/>
    </row>
    <row r="48" ht="15.75" customHeight="1">
      <c r="A48" s="60"/>
      <c r="B48" s="60"/>
      <c r="C48" s="60"/>
      <c r="D48" s="60"/>
      <c r="E48" s="60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0"/>
      <c r="S48" s="61"/>
      <c r="T48" s="61"/>
      <c r="U48" s="60"/>
      <c r="V48" s="60"/>
    </row>
    <row r="49" ht="15.75" customHeight="1">
      <c r="A49" s="60"/>
      <c r="B49" s="60"/>
      <c r="C49" s="60"/>
      <c r="D49" s="60"/>
      <c r="E49" s="60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0"/>
      <c r="S49" s="61"/>
      <c r="T49" s="61"/>
      <c r="U49" s="60"/>
      <c r="V49" s="60"/>
    </row>
    <row r="50" ht="15.75" customHeight="1">
      <c r="A50" s="60"/>
      <c r="B50" s="60"/>
      <c r="C50" s="60"/>
      <c r="D50" s="60"/>
      <c r="E50" s="60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0"/>
      <c r="S50" s="61"/>
      <c r="T50" s="61"/>
      <c r="U50" s="60"/>
      <c r="V50" s="60"/>
    </row>
    <row r="51" ht="15.75" customHeight="1">
      <c r="A51" s="60"/>
      <c r="B51" s="60"/>
      <c r="C51" s="60"/>
      <c r="D51" s="60"/>
      <c r="E51" s="60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0"/>
      <c r="S51" s="61"/>
      <c r="T51" s="61"/>
      <c r="U51" s="60"/>
      <c r="V51" s="60"/>
    </row>
    <row r="52" ht="15.75" customHeight="1">
      <c r="A52" s="60"/>
      <c r="B52" s="60"/>
      <c r="C52" s="60"/>
      <c r="D52" s="60"/>
      <c r="E52" s="60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0"/>
      <c r="S52" s="61"/>
      <c r="T52" s="61"/>
      <c r="U52" s="60"/>
      <c r="V52" s="60"/>
    </row>
    <row r="53" ht="15.75" customHeight="1">
      <c r="A53" s="60"/>
      <c r="B53" s="60"/>
      <c r="C53" s="60"/>
      <c r="D53" s="60"/>
      <c r="E53" s="60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0"/>
      <c r="S53" s="61"/>
      <c r="T53" s="61"/>
      <c r="U53" s="60"/>
      <c r="V53" s="60"/>
    </row>
    <row r="54" ht="15.75" customHeight="1">
      <c r="A54" s="60"/>
      <c r="B54" s="60"/>
      <c r="C54" s="60"/>
      <c r="D54" s="60"/>
      <c r="E54" s="60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0"/>
      <c r="S54" s="61"/>
      <c r="T54" s="61"/>
      <c r="U54" s="60"/>
      <c r="V54" s="60"/>
    </row>
    <row r="55" ht="15.75" customHeight="1">
      <c r="A55" s="60"/>
      <c r="B55" s="60"/>
      <c r="C55" s="60"/>
      <c r="D55" s="60"/>
      <c r="E55" s="60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0"/>
      <c r="S55" s="61"/>
      <c r="T55" s="61"/>
      <c r="U55" s="60"/>
      <c r="V55" s="60"/>
    </row>
    <row r="56" ht="15.75" customHeight="1">
      <c r="A56" s="60"/>
      <c r="B56" s="60"/>
      <c r="C56" s="60"/>
      <c r="D56" s="60"/>
      <c r="E56" s="60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0"/>
      <c r="S56" s="61"/>
      <c r="T56" s="61"/>
      <c r="U56" s="60"/>
      <c r="V56" s="60"/>
    </row>
    <row r="57" ht="15.75" customHeight="1">
      <c r="A57" s="60"/>
      <c r="B57" s="60"/>
      <c r="C57" s="60"/>
      <c r="D57" s="60"/>
      <c r="E57" s="60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0"/>
      <c r="S57" s="61"/>
      <c r="T57" s="61"/>
      <c r="U57" s="60"/>
      <c r="V57" s="60"/>
    </row>
    <row r="58" ht="15.75" customHeight="1">
      <c r="A58" s="60"/>
      <c r="B58" s="60"/>
      <c r="C58" s="60"/>
      <c r="D58" s="60"/>
      <c r="E58" s="60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0"/>
      <c r="S58" s="61"/>
      <c r="T58" s="61"/>
      <c r="U58" s="60"/>
      <c r="V58" s="60"/>
    </row>
    <row r="59" ht="15.75" customHeight="1">
      <c r="A59" s="60"/>
      <c r="B59" s="60"/>
      <c r="C59" s="60"/>
      <c r="D59" s="60"/>
      <c r="E59" s="60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0"/>
      <c r="S59" s="61"/>
      <c r="T59" s="61"/>
      <c r="U59" s="60"/>
      <c r="V59" s="60"/>
    </row>
    <row r="60" ht="15.75" customHeight="1">
      <c r="A60" s="60"/>
      <c r="B60" s="60"/>
      <c r="C60" s="60"/>
      <c r="D60" s="60"/>
      <c r="E60" s="60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0"/>
      <c r="S60" s="61"/>
      <c r="T60" s="61"/>
      <c r="U60" s="60"/>
      <c r="V60" s="60"/>
    </row>
    <row r="61" ht="15.75" customHeight="1">
      <c r="A61" s="60"/>
      <c r="B61" s="60"/>
      <c r="C61" s="60"/>
      <c r="D61" s="60"/>
      <c r="E61" s="60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0"/>
      <c r="S61" s="61"/>
      <c r="T61" s="61"/>
      <c r="U61" s="60"/>
      <c r="V61" s="60"/>
    </row>
    <row r="62" ht="15.75" customHeight="1">
      <c r="A62" s="60"/>
      <c r="B62" s="60"/>
      <c r="C62" s="60"/>
      <c r="D62" s="60"/>
      <c r="E62" s="60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0"/>
      <c r="S62" s="61"/>
      <c r="T62" s="61"/>
      <c r="U62" s="60"/>
      <c r="V62" s="60"/>
    </row>
    <row r="63" ht="15.75" customHeight="1">
      <c r="A63" s="60"/>
      <c r="B63" s="60"/>
      <c r="C63" s="60"/>
      <c r="D63" s="60"/>
      <c r="E63" s="60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0"/>
      <c r="S63" s="61"/>
      <c r="T63" s="61"/>
      <c r="U63" s="60"/>
      <c r="V63" s="60"/>
    </row>
    <row r="64" ht="15.75" customHeight="1">
      <c r="A64" s="60"/>
      <c r="B64" s="60"/>
      <c r="C64" s="60"/>
      <c r="D64" s="60"/>
      <c r="E64" s="60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0"/>
      <c r="S64" s="61"/>
      <c r="T64" s="61"/>
      <c r="U64" s="60"/>
      <c r="V64" s="60"/>
    </row>
    <row r="65" ht="15.75" customHeight="1">
      <c r="A65" s="60"/>
      <c r="B65" s="60"/>
      <c r="C65" s="60"/>
      <c r="D65" s="60"/>
      <c r="E65" s="60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0"/>
      <c r="S65" s="61"/>
      <c r="T65" s="61"/>
      <c r="U65" s="60"/>
      <c r="V65" s="60"/>
    </row>
    <row r="66" ht="15.75" customHeight="1">
      <c r="A66" s="60"/>
      <c r="B66" s="60"/>
      <c r="C66" s="60"/>
      <c r="D66" s="60"/>
      <c r="E66" s="60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0"/>
      <c r="S66" s="61"/>
      <c r="T66" s="61"/>
      <c r="U66" s="60"/>
      <c r="V66" s="60"/>
    </row>
    <row r="67" ht="15.75" customHeight="1">
      <c r="A67" s="60"/>
      <c r="B67" s="60"/>
      <c r="C67" s="60"/>
      <c r="D67" s="60"/>
      <c r="E67" s="60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0"/>
      <c r="S67" s="61"/>
      <c r="T67" s="61"/>
      <c r="U67" s="60"/>
      <c r="V67" s="60"/>
    </row>
    <row r="68" ht="15.75" customHeight="1">
      <c r="A68" s="60"/>
      <c r="B68" s="60"/>
      <c r="C68" s="60"/>
      <c r="D68" s="60"/>
      <c r="E68" s="60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0"/>
      <c r="S68" s="61"/>
      <c r="T68" s="61"/>
      <c r="U68" s="60"/>
      <c r="V68" s="60"/>
    </row>
    <row r="69" ht="15.75" customHeight="1">
      <c r="A69" s="60"/>
      <c r="B69" s="60"/>
      <c r="C69" s="60"/>
      <c r="D69" s="60"/>
      <c r="E69" s="60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0"/>
      <c r="S69" s="61"/>
      <c r="T69" s="61"/>
      <c r="U69" s="60"/>
      <c r="V69" s="60"/>
    </row>
    <row r="70" ht="15.75" customHeight="1">
      <c r="A70" s="60"/>
      <c r="B70" s="60"/>
      <c r="C70" s="60"/>
      <c r="D70" s="60"/>
      <c r="E70" s="60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0"/>
      <c r="S70" s="61"/>
      <c r="T70" s="61"/>
      <c r="U70" s="60"/>
      <c r="V70" s="60"/>
    </row>
    <row r="71" ht="15.75" customHeight="1">
      <c r="A71" s="60"/>
      <c r="B71" s="60"/>
      <c r="C71" s="60"/>
      <c r="D71" s="60"/>
      <c r="E71" s="60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0"/>
      <c r="S71" s="61"/>
      <c r="T71" s="61"/>
      <c r="U71" s="60"/>
      <c r="V71" s="60"/>
    </row>
    <row r="72" ht="15.75" customHeight="1">
      <c r="A72" s="60"/>
      <c r="B72" s="60"/>
      <c r="C72" s="60"/>
      <c r="D72" s="60"/>
      <c r="E72" s="60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0"/>
      <c r="S72" s="61"/>
      <c r="T72" s="61"/>
      <c r="U72" s="60"/>
      <c r="V72" s="60"/>
    </row>
    <row r="73" ht="15.75" customHeight="1">
      <c r="A73" s="60"/>
      <c r="B73" s="60"/>
      <c r="C73" s="60"/>
      <c r="D73" s="60"/>
      <c r="E73" s="60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0"/>
      <c r="S73" s="61"/>
      <c r="T73" s="61"/>
      <c r="U73" s="60"/>
      <c r="V73" s="60"/>
    </row>
    <row r="74" ht="15.75" customHeight="1">
      <c r="A74" s="60"/>
      <c r="B74" s="60"/>
      <c r="C74" s="60"/>
      <c r="D74" s="60"/>
      <c r="E74" s="60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0"/>
      <c r="S74" s="61"/>
      <c r="T74" s="61"/>
      <c r="U74" s="60"/>
      <c r="V74" s="60"/>
    </row>
    <row r="75" ht="15.75" customHeight="1">
      <c r="A75" s="60"/>
      <c r="B75" s="60"/>
      <c r="C75" s="60"/>
      <c r="D75" s="60"/>
      <c r="E75" s="60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0"/>
      <c r="S75" s="61"/>
      <c r="T75" s="61"/>
      <c r="U75" s="60"/>
      <c r="V75" s="60"/>
    </row>
    <row r="76" ht="15.75" customHeight="1">
      <c r="A76" s="60"/>
      <c r="B76" s="60"/>
      <c r="C76" s="60"/>
      <c r="D76" s="60"/>
      <c r="E76" s="60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0"/>
      <c r="S76" s="61"/>
      <c r="T76" s="61"/>
      <c r="U76" s="60"/>
      <c r="V76" s="60"/>
    </row>
    <row r="77" ht="15.75" customHeight="1">
      <c r="A77" s="60"/>
      <c r="B77" s="60"/>
      <c r="C77" s="60"/>
      <c r="D77" s="60"/>
      <c r="E77" s="60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0"/>
      <c r="S77" s="61"/>
      <c r="T77" s="61"/>
      <c r="U77" s="60"/>
      <c r="V77" s="60"/>
    </row>
    <row r="78" ht="15.75" customHeight="1">
      <c r="A78" s="60"/>
      <c r="B78" s="60"/>
      <c r="C78" s="60"/>
      <c r="D78" s="60"/>
      <c r="E78" s="60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0"/>
      <c r="S78" s="61"/>
      <c r="T78" s="61"/>
      <c r="U78" s="60"/>
      <c r="V78" s="60"/>
    </row>
    <row r="79" ht="15.75" customHeight="1">
      <c r="A79" s="60"/>
      <c r="B79" s="60"/>
      <c r="C79" s="60"/>
      <c r="D79" s="60"/>
      <c r="E79" s="60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0"/>
      <c r="S79" s="61"/>
      <c r="T79" s="61"/>
      <c r="U79" s="60"/>
      <c r="V79" s="60"/>
    </row>
    <row r="80" ht="15.75" customHeight="1">
      <c r="A80" s="60"/>
      <c r="B80" s="60"/>
      <c r="C80" s="60"/>
      <c r="D80" s="60"/>
      <c r="E80" s="60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0"/>
      <c r="S80" s="61"/>
      <c r="T80" s="61"/>
      <c r="U80" s="60"/>
      <c r="V80" s="60"/>
    </row>
    <row r="81" ht="15.75" customHeight="1">
      <c r="A81" s="60"/>
      <c r="B81" s="60"/>
      <c r="C81" s="60"/>
      <c r="D81" s="60"/>
      <c r="E81" s="60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0"/>
      <c r="S81" s="61"/>
      <c r="T81" s="61"/>
      <c r="U81" s="60"/>
      <c r="V81" s="60"/>
    </row>
    <row r="82" ht="15.75" customHeight="1">
      <c r="A82" s="60"/>
      <c r="B82" s="60"/>
      <c r="C82" s="60"/>
      <c r="D82" s="60"/>
      <c r="E82" s="60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0"/>
      <c r="S82" s="61"/>
      <c r="T82" s="61"/>
      <c r="U82" s="60"/>
      <c r="V82" s="60"/>
    </row>
    <row r="83" ht="15.75" customHeight="1">
      <c r="A83" s="60"/>
      <c r="B83" s="60"/>
      <c r="C83" s="60"/>
      <c r="D83" s="60"/>
      <c r="E83" s="60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0"/>
      <c r="S83" s="61"/>
      <c r="T83" s="61"/>
      <c r="U83" s="60"/>
      <c r="V83" s="60"/>
    </row>
    <row r="84" ht="15.75" customHeight="1">
      <c r="A84" s="60"/>
      <c r="B84" s="60"/>
      <c r="C84" s="60"/>
      <c r="D84" s="60"/>
      <c r="E84" s="60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0"/>
      <c r="S84" s="61"/>
      <c r="T84" s="61"/>
      <c r="U84" s="60"/>
      <c r="V84" s="60"/>
    </row>
    <row r="85" ht="15.75" customHeight="1">
      <c r="A85" s="60"/>
      <c r="B85" s="60"/>
      <c r="C85" s="60"/>
      <c r="D85" s="60"/>
      <c r="E85" s="60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0"/>
      <c r="S85" s="61"/>
      <c r="T85" s="61"/>
      <c r="U85" s="60"/>
      <c r="V85" s="60"/>
    </row>
    <row r="86" ht="15.75" customHeight="1">
      <c r="A86" s="60"/>
      <c r="B86" s="60"/>
      <c r="C86" s="60"/>
      <c r="D86" s="60"/>
      <c r="E86" s="60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0"/>
      <c r="S86" s="61"/>
      <c r="T86" s="61"/>
      <c r="U86" s="60"/>
      <c r="V86" s="60"/>
    </row>
    <row r="87" ht="15.75" customHeight="1">
      <c r="A87" s="60"/>
      <c r="B87" s="60"/>
      <c r="C87" s="60"/>
      <c r="D87" s="60"/>
      <c r="E87" s="60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0"/>
      <c r="S87" s="61"/>
      <c r="T87" s="61"/>
      <c r="U87" s="60"/>
      <c r="V87" s="60"/>
    </row>
    <row r="88" ht="15.75" customHeight="1">
      <c r="A88" s="60"/>
      <c r="B88" s="60"/>
      <c r="C88" s="60"/>
      <c r="D88" s="60"/>
      <c r="E88" s="60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0"/>
      <c r="S88" s="61"/>
      <c r="T88" s="61"/>
      <c r="U88" s="60"/>
      <c r="V88" s="60"/>
    </row>
    <row r="89" ht="15.75" customHeight="1">
      <c r="A89" s="60"/>
      <c r="B89" s="60"/>
      <c r="C89" s="60"/>
      <c r="D89" s="60"/>
      <c r="E89" s="60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0"/>
      <c r="S89" s="61"/>
      <c r="T89" s="61"/>
      <c r="U89" s="60"/>
      <c r="V89" s="60"/>
    </row>
    <row r="90" ht="15.75" customHeight="1">
      <c r="A90" s="60"/>
      <c r="B90" s="60"/>
      <c r="C90" s="60"/>
      <c r="D90" s="60"/>
      <c r="E90" s="60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0"/>
      <c r="S90" s="61"/>
      <c r="T90" s="61"/>
      <c r="U90" s="60"/>
      <c r="V90" s="60"/>
    </row>
    <row r="91" ht="15.75" customHeight="1">
      <c r="A91" s="60"/>
      <c r="B91" s="60"/>
      <c r="C91" s="60"/>
      <c r="D91" s="60"/>
      <c r="E91" s="60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0"/>
      <c r="S91" s="61"/>
      <c r="T91" s="61"/>
      <c r="U91" s="60"/>
      <c r="V91" s="60"/>
    </row>
    <row r="92" ht="15.75" customHeight="1">
      <c r="A92" s="60"/>
      <c r="B92" s="60"/>
      <c r="C92" s="60"/>
      <c r="D92" s="60"/>
      <c r="E92" s="60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0"/>
      <c r="S92" s="61"/>
      <c r="T92" s="61"/>
      <c r="U92" s="60"/>
      <c r="V92" s="60"/>
    </row>
    <row r="93" ht="15.75" customHeight="1">
      <c r="A93" s="60"/>
      <c r="B93" s="60"/>
      <c r="C93" s="60"/>
      <c r="D93" s="60"/>
      <c r="E93" s="60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0"/>
      <c r="S93" s="61"/>
      <c r="T93" s="61"/>
      <c r="U93" s="60"/>
      <c r="V93" s="60"/>
    </row>
    <row r="94" ht="15.75" customHeight="1">
      <c r="A94" s="60"/>
      <c r="B94" s="60"/>
      <c r="C94" s="60"/>
      <c r="D94" s="60"/>
      <c r="E94" s="60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0"/>
      <c r="S94" s="61"/>
      <c r="T94" s="61"/>
      <c r="U94" s="60"/>
      <c r="V94" s="60"/>
    </row>
    <row r="95" ht="15.75" customHeight="1">
      <c r="A95" s="60"/>
      <c r="B95" s="60"/>
      <c r="C95" s="60"/>
      <c r="D95" s="60"/>
      <c r="E95" s="60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0"/>
      <c r="S95" s="61"/>
      <c r="T95" s="61"/>
      <c r="U95" s="60"/>
      <c r="V95" s="60"/>
    </row>
    <row r="96" ht="15.75" customHeight="1">
      <c r="A96" s="60"/>
      <c r="B96" s="60"/>
      <c r="C96" s="60"/>
      <c r="D96" s="60"/>
      <c r="E96" s="60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0"/>
      <c r="S96" s="61"/>
      <c r="T96" s="61"/>
      <c r="U96" s="60"/>
      <c r="V96" s="60"/>
    </row>
    <row r="97" ht="15.75" customHeight="1">
      <c r="A97" s="60"/>
      <c r="B97" s="60"/>
      <c r="C97" s="60"/>
      <c r="D97" s="60"/>
      <c r="E97" s="60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0"/>
      <c r="S97" s="61"/>
      <c r="T97" s="61"/>
      <c r="U97" s="60"/>
      <c r="V97" s="60"/>
    </row>
    <row r="98" ht="15.75" customHeight="1">
      <c r="A98" s="60"/>
      <c r="B98" s="60"/>
      <c r="C98" s="60"/>
      <c r="D98" s="60"/>
      <c r="E98" s="60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0"/>
      <c r="S98" s="61"/>
      <c r="T98" s="61"/>
      <c r="U98" s="60"/>
      <c r="V98" s="60"/>
    </row>
    <row r="99" ht="15.75" customHeight="1">
      <c r="A99" s="60"/>
      <c r="B99" s="60"/>
      <c r="C99" s="60"/>
      <c r="D99" s="60"/>
      <c r="E99" s="60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0"/>
      <c r="S99" s="61"/>
      <c r="T99" s="61"/>
      <c r="U99" s="60"/>
      <c r="V99" s="60"/>
    </row>
    <row r="100" ht="15.75" customHeight="1">
      <c r="A100" s="60"/>
      <c r="B100" s="60"/>
      <c r="C100" s="60"/>
      <c r="D100" s="60"/>
      <c r="E100" s="60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0"/>
      <c r="S100" s="61"/>
      <c r="T100" s="61"/>
      <c r="U100" s="60"/>
      <c r="V100" s="60"/>
    </row>
    <row r="101" ht="15.75" customHeight="1">
      <c r="A101" s="60"/>
      <c r="B101" s="60"/>
      <c r="C101" s="60"/>
      <c r="D101" s="60"/>
      <c r="E101" s="60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0"/>
      <c r="S101" s="61"/>
      <c r="T101" s="61"/>
      <c r="U101" s="60"/>
      <c r="V101" s="60"/>
    </row>
    <row r="102" ht="15.75" customHeight="1">
      <c r="A102" s="60"/>
      <c r="B102" s="60"/>
      <c r="C102" s="60"/>
      <c r="D102" s="60"/>
      <c r="E102" s="60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0"/>
      <c r="S102" s="61"/>
      <c r="T102" s="61"/>
      <c r="U102" s="60"/>
      <c r="V102" s="60"/>
    </row>
    <row r="103" ht="15.75" customHeight="1">
      <c r="A103" s="60"/>
      <c r="B103" s="60"/>
      <c r="C103" s="60"/>
      <c r="D103" s="60"/>
      <c r="E103" s="60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0"/>
      <c r="S103" s="61"/>
      <c r="T103" s="61"/>
      <c r="U103" s="60"/>
      <c r="V103" s="60"/>
    </row>
    <row r="104" ht="15.75" customHeight="1">
      <c r="A104" s="60"/>
      <c r="B104" s="60"/>
      <c r="C104" s="60"/>
      <c r="D104" s="60"/>
      <c r="E104" s="60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0"/>
      <c r="S104" s="61"/>
      <c r="T104" s="61"/>
      <c r="U104" s="60"/>
      <c r="V104" s="60"/>
    </row>
    <row r="105" ht="15.75" customHeight="1">
      <c r="A105" s="60"/>
      <c r="B105" s="60"/>
      <c r="C105" s="60"/>
      <c r="D105" s="60"/>
      <c r="E105" s="60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0"/>
      <c r="S105" s="61"/>
      <c r="T105" s="61"/>
      <c r="U105" s="60"/>
      <c r="V105" s="60"/>
    </row>
    <row r="106" ht="15.75" customHeight="1">
      <c r="A106" s="60"/>
      <c r="B106" s="60"/>
      <c r="C106" s="60"/>
      <c r="D106" s="60"/>
      <c r="E106" s="60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0"/>
      <c r="S106" s="61"/>
      <c r="T106" s="61"/>
      <c r="U106" s="60"/>
      <c r="V106" s="60"/>
    </row>
    <row r="107" ht="15.75" customHeight="1">
      <c r="A107" s="60"/>
      <c r="B107" s="60"/>
      <c r="C107" s="60"/>
      <c r="D107" s="60"/>
      <c r="E107" s="60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0"/>
      <c r="S107" s="61"/>
      <c r="T107" s="61"/>
      <c r="U107" s="60"/>
      <c r="V107" s="60"/>
    </row>
    <row r="108" ht="15.75" customHeight="1">
      <c r="A108" s="60"/>
      <c r="B108" s="60"/>
      <c r="C108" s="60"/>
      <c r="D108" s="60"/>
      <c r="E108" s="60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0"/>
      <c r="S108" s="61"/>
      <c r="T108" s="61"/>
      <c r="U108" s="60"/>
      <c r="V108" s="60"/>
    </row>
    <row r="109" ht="15.75" customHeight="1">
      <c r="A109" s="60"/>
      <c r="B109" s="60"/>
      <c r="C109" s="60"/>
      <c r="D109" s="60"/>
      <c r="E109" s="60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0"/>
      <c r="S109" s="61"/>
      <c r="T109" s="61"/>
      <c r="U109" s="60"/>
      <c r="V109" s="60"/>
    </row>
    <row r="110" ht="15.75" customHeight="1">
      <c r="A110" s="60"/>
      <c r="B110" s="60"/>
      <c r="C110" s="60"/>
      <c r="D110" s="60"/>
      <c r="E110" s="60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0"/>
      <c r="S110" s="61"/>
      <c r="T110" s="61"/>
      <c r="U110" s="60"/>
      <c r="V110" s="60"/>
    </row>
    <row r="111" ht="15.75" customHeight="1">
      <c r="A111" s="60"/>
      <c r="B111" s="60"/>
      <c r="C111" s="60"/>
      <c r="D111" s="60"/>
      <c r="E111" s="60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0"/>
      <c r="S111" s="61"/>
      <c r="T111" s="61"/>
      <c r="U111" s="60"/>
      <c r="V111" s="60"/>
    </row>
    <row r="112" ht="15.75" customHeight="1">
      <c r="A112" s="60"/>
      <c r="B112" s="60"/>
      <c r="C112" s="60"/>
      <c r="D112" s="60"/>
      <c r="E112" s="60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0"/>
      <c r="S112" s="61"/>
      <c r="T112" s="61"/>
      <c r="U112" s="60"/>
      <c r="V112" s="60"/>
    </row>
    <row r="113" ht="15.75" customHeight="1">
      <c r="A113" s="60"/>
      <c r="B113" s="60"/>
      <c r="C113" s="60"/>
      <c r="D113" s="60"/>
      <c r="E113" s="60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0"/>
      <c r="S113" s="61"/>
      <c r="T113" s="61"/>
      <c r="U113" s="60"/>
      <c r="V113" s="60"/>
    </row>
    <row r="114" ht="15.75" customHeight="1">
      <c r="A114" s="60"/>
      <c r="B114" s="60"/>
      <c r="C114" s="60"/>
      <c r="D114" s="60"/>
      <c r="E114" s="60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0"/>
      <c r="S114" s="61"/>
      <c r="T114" s="61"/>
      <c r="U114" s="60"/>
      <c r="V114" s="60"/>
    </row>
    <row r="115" ht="15.75" customHeight="1">
      <c r="A115" s="60"/>
      <c r="B115" s="60"/>
      <c r="C115" s="60"/>
      <c r="D115" s="60"/>
      <c r="E115" s="60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0"/>
      <c r="S115" s="61"/>
      <c r="T115" s="61"/>
      <c r="U115" s="60"/>
      <c r="V115" s="60"/>
    </row>
    <row r="116" ht="15.75" customHeight="1">
      <c r="A116" s="60"/>
      <c r="B116" s="60"/>
      <c r="C116" s="60"/>
      <c r="D116" s="60"/>
      <c r="E116" s="60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0"/>
      <c r="S116" s="61"/>
      <c r="T116" s="61"/>
      <c r="U116" s="60"/>
      <c r="V116" s="60"/>
    </row>
    <row r="117" ht="15.75" customHeight="1">
      <c r="A117" s="60"/>
      <c r="B117" s="60"/>
      <c r="C117" s="60"/>
      <c r="D117" s="60"/>
      <c r="E117" s="60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0"/>
      <c r="S117" s="61"/>
      <c r="T117" s="61"/>
      <c r="U117" s="60"/>
      <c r="V117" s="60"/>
    </row>
    <row r="118" ht="15.75" customHeight="1">
      <c r="A118" s="60"/>
      <c r="B118" s="60"/>
      <c r="C118" s="60"/>
      <c r="D118" s="60"/>
      <c r="E118" s="60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0"/>
      <c r="S118" s="61"/>
      <c r="T118" s="61"/>
      <c r="U118" s="60"/>
      <c r="V118" s="60"/>
    </row>
    <row r="119" ht="15.75" customHeight="1">
      <c r="A119" s="60"/>
      <c r="B119" s="60"/>
      <c r="C119" s="60"/>
      <c r="D119" s="60"/>
      <c r="E119" s="60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0"/>
      <c r="S119" s="61"/>
      <c r="T119" s="61"/>
      <c r="U119" s="60"/>
      <c r="V119" s="60"/>
    </row>
    <row r="120" ht="15.75" customHeight="1">
      <c r="A120" s="60"/>
      <c r="B120" s="60"/>
      <c r="C120" s="60"/>
      <c r="D120" s="60"/>
      <c r="E120" s="60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0"/>
      <c r="S120" s="61"/>
      <c r="T120" s="61"/>
      <c r="U120" s="60"/>
      <c r="V120" s="60"/>
    </row>
    <row r="121" ht="15.75" customHeight="1">
      <c r="A121" s="60"/>
      <c r="B121" s="60"/>
      <c r="C121" s="60"/>
      <c r="D121" s="60"/>
      <c r="E121" s="60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0"/>
      <c r="S121" s="61"/>
      <c r="T121" s="61"/>
      <c r="U121" s="60"/>
      <c r="V121" s="60"/>
    </row>
    <row r="122" ht="15.75" customHeight="1">
      <c r="A122" s="60"/>
      <c r="B122" s="60"/>
      <c r="C122" s="60"/>
      <c r="D122" s="60"/>
      <c r="E122" s="60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0"/>
      <c r="S122" s="61"/>
      <c r="T122" s="61"/>
      <c r="U122" s="60"/>
      <c r="V122" s="60"/>
    </row>
    <row r="123" ht="15.75" customHeight="1">
      <c r="A123" s="60"/>
      <c r="B123" s="60"/>
      <c r="C123" s="60"/>
      <c r="D123" s="60"/>
      <c r="E123" s="60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0"/>
      <c r="S123" s="61"/>
      <c r="T123" s="61"/>
      <c r="U123" s="60"/>
      <c r="V123" s="60"/>
    </row>
    <row r="124" ht="15.75" customHeight="1">
      <c r="A124" s="60"/>
      <c r="B124" s="60"/>
      <c r="C124" s="60"/>
      <c r="D124" s="60"/>
      <c r="E124" s="60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0"/>
      <c r="S124" s="61"/>
      <c r="T124" s="61"/>
      <c r="U124" s="60"/>
      <c r="V124" s="60"/>
    </row>
    <row r="125" ht="15.75" customHeight="1">
      <c r="A125" s="60"/>
      <c r="B125" s="60"/>
      <c r="C125" s="60"/>
      <c r="D125" s="60"/>
      <c r="E125" s="60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0"/>
      <c r="S125" s="61"/>
      <c r="T125" s="61"/>
      <c r="U125" s="60"/>
      <c r="V125" s="60"/>
    </row>
    <row r="126" ht="15.75" customHeight="1">
      <c r="A126" s="60"/>
      <c r="B126" s="60"/>
      <c r="C126" s="60"/>
      <c r="D126" s="60"/>
      <c r="E126" s="60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0"/>
      <c r="S126" s="61"/>
      <c r="T126" s="61"/>
      <c r="U126" s="60"/>
      <c r="V126" s="60"/>
    </row>
    <row r="127" ht="15.75" customHeight="1">
      <c r="A127" s="60"/>
      <c r="B127" s="60"/>
      <c r="C127" s="60"/>
      <c r="D127" s="60"/>
      <c r="E127" s="60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0"/>
      <c r="S127" s="61"/>
      <c r="T127" s="61"/>
      <c r="U127" s="60"/>
      <c r="V127" s="60"/>
    </row>
    <row r="128" ht="15.75" customHeight="1">
      <c r="A128" s="60"/>
      <c r="B128" s="60"/>
      <c r="C128" s="60"/>
      <c r="D128" s="60"/>
      <c r="E128" s="60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0"/>
      <c r="S128" s="61"/>
      <c r="T128" s="61"/>
      <c r="U128" s="60"/>
      <c r="V128" s="60"/>
    </row>
    <row r="129" ht="15.75" customHeight="1">
      <c r="A129" s="60"/>
      <c r="B129" s="60"/>
      <c r="C129" s="60"/>
      <c r="D129" s="60"/>
      <c r="E129" s="60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0"/>
      <c r="S129" s="61"/>
      <c r="T129" s="61"/>
      <c r="U129" s="60"/>
      <c r="V129" s="60"/>
    </row>
    <row r="130" ht="15.75" customHeight="1">
      <c r="A130" s="60"/>
      <c r="B130" s="60"/>
      <c r="C130" s="60"/>
      <c r="D130" s="60"/>
      <c r="E130" s="60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0"/>
      <c r="S130" s="61"/>
      <c r="T130" s="61"/>
      <c r="U130" s="60"/>
      <c r="V130" s="60"/>
    </row>
    <row r="131" ht="15.75" customHeight="1">
      <c r="A131" s="60"/>
      <c r="B131" s="60"/>
      <c r="C131" s="60"/>
      <c r="D131" s="60"/>
      <c r="E131" s="60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0"/>
      <c r="S131" s="61"/>
      <c r="T131" s="61"/>
      <c r="U131" s="60"/>
      <c r="V131" s="60"/>
    </row>
    <row r="132" ht="15.75" customHeight="1">
      <c r="A132" s="60"/>
      <c r="B132" s="60"/>
      <c r="C132" s="60"/>
      <c r="D132" s="60"/>
      <c r="E132" s="60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0"/>
      <c r="S132" s="61"/>
      <c r="T132" s="61"/>
      <c r="U132" s="60"/>
      <c r="V132" s="60"/>
    </row>
    <row r="133" ht="15.75" customHeight="1">
      <c r="A133" s="60"/>
      <c r="B133" s="60"/>
      <c r="C133" s="60"/>
      <c r="D133" s="60"/>
      <c r="E133" s="60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0"/>
      <c r="S133" s="61"/>
      <c r="T133" s="61"/>
      <c r="U133" s="60"/>
      <c r="V133" s="60"/>
    </row>
    <row r="134" ht="15.75" customHeight="1">
      <c r="A134" s="60"/>
      <c r="B134" s="60"/>
      <c r="C134" s="60"/>
      <c r="D134" s="60"/>
      <c r="E134" s="60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0"/>
      <c r="S134" s="61"/>
      <c r="T134" s="61"/>
      <c r="U134" s="60"/>
      <c r="V134" s="60"/>
    </row>
    <row r="135" ht="15.75" customHeight="1">
      <c r="A135" s="60"/>
      <c r="B135" s="60"/>
      <c r="C135" s="60"/>
      <c r="D135" s="60"/>
      <c r="E135" s="60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0"/>
      <c r="S135" s="61"/>
      <c r="T135" s="61"/>
      <c r="U135" s="60"/>
      <c r="V135" s="60"/>
    </row>
    <row r="136" ht="15.75" customHeight="1">
      <c r="A136" s="60"/>
      <c r="B136" s="60"/>
      <c r="C136" s="60"/>
      <c r="D136" s="60"/>
      <c r="E136" s="60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0"/>
      <c r="S136" s="61"/>
      <c r="T136" s="61"/>
      <c r="U136" s="60"/>
      <c r="V136" s="60"/>
    </row>
    <row r="137" ht="15.75" customHeight="1">
      <c r="A137" s="60"/>
      <c r="B137" s="60"/>
      <c r="C137" s="60"/>
      <c r="D137" s="60"/>
      <c r="E137" s="60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0"/>
      <c r="S137" s="61"/>
      <c r="T137" s="61"/>
      <c r="U137" s="60"/>
      <c r="V137" s="60"/>
    </row>
    <row r="138" ht="15.75" customHeight="1">
      <c r="A138" s="60"/>
      <c r="B138" s="60"/>
      <c r="C138" s="60"/>
      <c r="D138" s="60"/>
      <c r="E138" s="60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0"/>
      <c r="S138" s="61"/>
      <c r="T138" s="61"/>
      <c r="U138" s="60"/>
      <c r="V138" s="60"/>
    </row>
    <row r="139" ht="15.75" customHeight="1">
      <c r="A139" s="60"/>
      <c r="B139" s="60"/>
      <c r="C139" s="60"/>
      <c r="D139" s="60"/>
      <c r="E139" s="60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0"/>
      <c r="S139" s="61"/>
      <c r="T139" s="61"/>
      <c r="U139" s="60"/>
      <c r="V139" s="60"/>
    </row>
    <row r="140" ht="15.75" customHeight="1">
      <c r="A140" s="60"/>
      <c r="B140" s="60"/>
      <c r="C140" s="60"/>
      <c r="D140" s="60"/>
      <c r="E140" s="60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0"/>
      <c r="S140" s="61"/>
      <c r="T140" s="61"/>
      <c r="U140" s="60"/>
      <c r="V140" s="60"/>
    </row>
    <row r="141" ht="15.75" customHeight="1">
      <c r="A141" s="60"/>
      <c r="B141" s="60"/>
      <c r="C141" s="60"/>
      <c r="D141" s="60"/>
      <c r="E141" s="60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0"/>
      <c r="S141" s="61"/>
      <c r="T141" s="61"/>
      <c r="U141" s="60"/>
      <c r="V141" s="60"/>
    </row>
    <row r="142" ht="15.75" customHeight="1">
      <c r="A142" s="60"/>
      <c r="B142" s="60"/>
      <c r="C142" s="60"/>
      <c r="D142" s="60"/>
      <c r="E142" s="60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0"/>
      <c r="S142" s="61"/>
      <c r="T142" s="61"/>
      <c r="U142" s="60"/>
      <c r="V142" s="60"/>
    </row>
    <row r="143" ht="15.75" customHeight="1">
      <c r="A143" s="60"/>
      <c r="B143" s="60"/>
      <c r="C143" s="60"/>
      <c r="D143" s="60"/>
      <c r="E143" s="60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0"/>
      <c r="S143" s="61"/>
      <c r="T143" s="61"/>
      <c r="U143" s="60"/>
      <c r="V143" s="60"/>
    </row>
    <row r="144" ht="15.75" customHeight="1">
      <c r="A144" s="60"/>
      <c r="B144" s="60"/>
      <c r="C144" s="60"/>
      <c r="D144" s="60"/>
      <c r="E144" s="60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0"/>
      <c r="S144" s="61"/>
      <c r="T144" s="61"/>
      <c r="U144" s="60"/>
      <c r="V144" s="60"/>
    </row>
    <row r="145" ht="15.75" customHeight="1">
      <c r="A145" s="60"/>
      <c r="B145" s="60"/>
      <c r="C145" s="60"/>
      <c r="D145" s="60"/>
      <c r="E145" s="60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0"/>
      <c r="S145" s="61"/>
      <c r="T145" s="61"/>
      <c r="U145" s="60"/>
      <c r="V145" s="60"/>
    </row>
    <row r="146" ht="15.75" customHeight="1">
      <c r="A146" s="60"/>
      <c r="B146" s="60"/>
      <c r="C146" s="60"/>
      <c r="D146" s="60"/>
      <c r="E146" s="60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0"/>
      <c r="S146" s="61"/>
      <c r="T146" s="61"/>
      <c r="U146" s="60"/>
      <c r="V146" s="60"/>
    </row>
    <row r="147" ht="15.75" customHeight="1">
      <c r="A147" s="60"/>
      <c r="B147" s="60"/>
      <c r="C147" s="60"/>
      <c r="D147" s="60"/>
      <c r="E147" s="60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0"/>
      <c r="S147" s="61"/>
      <c r="T147" s="61"/>
      <c r="U147" s="60"/>
      <c r="V147" s="60"/>
    </row>
    <row r="148" ht="15.75" customHeight="1">
      <c r="A148" s="60"/>
      <c r="B148" s="60"/>
      <c r="C148" s="60"/>
      <c r="D148" s="60"/>
      <c r="E148" s="60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0"/>
      <c r="S148" s="61"/>
      <c r="T148" s="61"/>
      <c r="U148" s="60"/>
      <c r="V148" s="60"/>
    </row>
    <row r="149" ht="15.75" customHeight="1">
      <c r="A149" s="60"/>
      <c r="B149" s="60"/>
      <c r="C149" s="60"/>
      <c r="D149" s="60"/>
      <c r="E149" s="60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0"/>
      <c r="S149" s="61"/>
      <c r="T149" s="61"/>
      <c r="U149" s="60"/>
      <c r="V149" s="60"/>
    </row>
    <row r="150" ht="15.75" customHeight="1">
      <c r="A150" s="60"/>
      <c r="B150" s="60"/>
      <c r="C150" s="60"/>
      <c r="D150" s="60"/>
      <c r="E150" s="60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0"/>
      <c r="S150" s="61"/>
      <c r="T150" s="61"/>
      <c r="U150" s="60"/>
      <c r="V150" s="60"/>
    </row>
    <row r="151" ht="15.75" customHeight="1">
      <c r="A151" s="60"/>
      <c r="B151" s="60"/>
      <c r="C151" s="60"/>
      <c r="D151" s="60"/>
      <c r="E151" s="60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0"/>
      <c r="S151" s="61"/>
      <c r="T151" s="61"/>
      <c r="U151" s="60"/>
      <c r="V151" s="60"/>
    </row>
    <row r="152" ht="15.75" customHeight="1">
      <c r="A152" s="60"/>
      <c r="B152" s="60"/>
      <c r="C152" s="60"/>
      <c r="D152" s="60"/>
      <c r="E152" s="60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0"/>
      <c r="S152" s="61"/>
      <c r="T152" s="61"/>
      <c r="U152" s="60"/>
      <c r="V152" s="60"/>
    </row>
    <row r="153" ht="15.75" customHeight="1">
      <c r="A153" s="60"/>
      <c r="B153" s="60"/>
      <c r="C153" s="60"/>
      <c r="D153" s="60"/>
      <c r="E153" s="60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0"/>
      <c r="S153" s="61"/>
      <c r="T153" s="61"/>
      <c r="U153" s="60"/>
      <c r="V153" s="60"/>
    </row>
    <row r="154" ht="15.75" customHeight="1">
      <c r="A154" s="60"/>
      <c r="B154" s="60"/>
      <c r="C154" s="60"/>
      <c r="D154" s="60"/>
      <c r="E154" s="60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0"/>
      <c r="S154" s="61"/>
      <c r="T154" s="61"/>
      <c r="U154" s="60"/>
      <c r="V154" s="60"/>
    </row>
    <row r="155" ht="15.75" customHeight="1">
      <c r="A155" s="60"/>
      <c r="B155" s="60"/>
      <c r="C155" s="60"/>
      <c r="D155" s="60"/>
      <c r="E155" s="60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0"/>
      <c r="S155" s="61"/>
      <c r="T155" s="61"/>
      <c r="U155" s="60"/>
      <c r="V155" s="60"/>
    </row>
    <row r="156" ht="15.75" customHeight="1">
      <c r="A156" s="60"/>
      <c r="B156" s="60"/>
      <c r="C156" s="60"/>
      <c r="D156" s="60"/>
      <c r="E156" s="60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0"/>
      <c r="S156" s="61"/>
      <c r="T156" s="61"/>
      <c r="U156" s="60"/>
      <c r="V156" s="60"/>
    </row>
    <row r="157" ht="15.75" customHeight="1">
      <c r="A157" s="60"/>
      <c r="B157" s="60"/>
      <c r="C157" s="60"/>
      <c r="D157" s="60"/>
      <c r="E157" s="60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0"/>
      <c r="S157" s="61"/>
      <c r="T157" s="61"/>
      <c r="U157" s="60"/>
      <c r="V157" s="60"/>
    </row>
    <row r="158" ht="15.75" customHeight="1">
      <c r="A158" s="60"/>
      <c r="B158" s="60"/>
      <c r="C158" s="60"/>
      <c r="D158" s="60"/>
      <c r="E158" s="60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0"/>
      <c r="S158" s="61"/>
      <c r="T158" s="61"/>
      <c r="U158" s="60"/>
      <c r="V158" s="60"/>
    </row>
    <row r="159" ht="15.75" customHeight="1">
      <c r="A159" s="60"/>
      <c r="B159" s="60"/>
      <c r="C159" s="60"/>
      <c r="D159" s="60"/>
      <c r="E159" s="60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0"/>
      <c r="S159" s="61"/>
      <c r="T159" s="61"/>
      <c r="U159" s="60"/>
      <c r="V159" s="60"/>
    </row>
    <row r="160" ht="15.75" customHeight="1">
      <c r="A160" s="60"/>
      <c r="B160" s="60"/>
      <c r="C160" s="60"/>
      <c r="D160" s="60"/>
      <c r="E160" s="60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0"/>
      <c r="S160" s="61"/>
      <c r="T160" s="61"/>
      <c r="U160" s="60"/>
      <c r="V160" s="60"/>
    </row>
    <row r="161" ht="15.75" customHeight="1">
      <c r="A161" s="60"/>
      <c r="B161" s="60"/>
      <c r="C161" s="60"/>
      <c r="D161" s="60"/>
      <c r="E161" s="60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0"/>
      <c r="S161" s="61"/>
      <c r="T161" s="61"/>
      <c r="U161" s="60"/>
      <c r="V161" s="60"/>
    </row>
    <row r="162" ht="15.75" customHeight="1">
      <c r="A162" s="60"/>
      <c r="B162" s="60"/>
      <c r="C162" s="60"/>
      <c r="D162" s="60"/>
      <c r="E162" s="60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0"/>
      <c r="S162" s="61"/>
      <c r="T162" s="61"/>
      <c r="U162" s="60"/>
      <c r="V162" s="60"/>
    </row>
    <row r="163" ht="15.75" customHeight="1">
      <c r="A163" s="60"/>
      <c r="B163" s="60"/>
      <c r="C163" s="60"/>
      <c r="D163" s="60"/>
      <c r="E163" s="60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0"/>
      <c r="S163" s="61"/>
      <c r="T163" s="61"/>
      <c r="U163" s="60"/>
      <c r="V163" s="60"/>
    </row>
    <row r="164" ht="15.75" customHeight="1">
      <c r="A164" s="60"/>
      <c r="B164" s="60"/>
      <c r="C164" s="60"/>
      <c r="D164" s="60"/>
      <c r="E164" s="60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0"/>
      <c r="S164" s="61"/>
      <c r="T164" s="61"/>
      <c r="U164" s="60"/>
      <c r="V164" s="60"/>
    </row>
    <row r="165" ht="15.75" customHeight="1">
      <c r="A165" s="60"/>
      <c r="B165" s="60"/>
      <c r="C165" s="60"/>
      <c r="D165" s="60"/>
      <c r="E165" s="60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0"/>
      <c r="S165" s="61"/>
      <c r="T165" s="61"/>
      <c r="U165" s="60"/>
      <c r="V165" s="60"/>
    </row>
    <row r="166" ht="15.75" customHeight="1">
      <c r="A166" s="60"/>
      <c r="B166" s="60"/>
      <c r="C166" s="60"/>
      <c r="D166" s="60"/>
      <c r="E166" s="60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0"/>
      <c r="S166" s="61"/>
      <c r="T166" s="61"/>
      <c r="U166" s="60"/>
      <c r="V166" s="60"/>
    </row>
    <row r="167" ht="15.75" customHeight="1">
      <c r="A167" s="60"/>
      <c r="B167" s="60"/>
      <c r="C167" s="60"/>
      <c r="D167" s="60"/>
      <c r="E167" s="60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0"/>
      <c r="S167" s="61"/>
      <c r="T167" s="61"/>
      <c r="U167" s="60"/>
      <c r="V167" s="60"/>
    </row>
    <row r="168" ht="15.75" customHeight="1">
      <c r="A168" s="60"/>
      <c r="B168" s="60"/>
      <c r="C168" s="60"/>
      <c r="D168" s="60"/>
      <c r="E168" s="60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0"/>
      <c r="S168" s="61"/>
      <c r="T168" s="61"/>
      <c r="U168" s="60"/>
      <c r="V168" s="60"/>
    </row>
    <row r="169" ht="15.75" customHeight="1">
      <c r="A169" s="60"/>
      <c r="B169" s="60"/>
      <c r="C169" s="60"/>
      <c r="D169" s="60"/>
      <c r="E169" s="60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0"/>
      <c r="S169" s="61"/>
      <c r="T169" s="61"/>
      <c r="U169" s="60"/>
      <c r="V169" s="60"/>
    </row>
    <row r="170" ht="15.75" customHeight="1">
      <c r="A170" s="60"/>
      <c r="B170" s="60"/>
      <c r="C170" s="60"/>
      <c r="D170" s="60"/>
      <c r="E170" s="60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0"/>
      <c r="S170" s="61"/>
      <c r="T170" s="61"/>
      <c r="U170" s="60"/>
      <c r="V170" s="60"/>
    </row>
    <row r="171" ht="15.75" customHeight="1">
      <c r="A171" s="60"/>
      <c r="B171" s="60"/>
      <c r="C171" s="60"/>
      <c r="D171" s="60"/>
      <c r="E171" s="60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0"/>
      <c r="S171" s="61"/>
      <c r="T171" s="61"/>
      <c r="U171" s="60"/>
      <c r="V171" s="60"/>
    </row>
    <row r="172" ht="15.75" customHeight="1">
      <c r="A172" s="60"/>
      <c r="B172" s="60"/>
      <c r="C172" s="60"/>
      <c r="D172" s="60"/>
      <c r="E172" s="60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0"/>
      <c r="S172" s="61"/>
      <c r="T172" s="61"/>
      <c r="U172" s="60"/>
      <c r="V172" s="60"/>
    </row>
    <row r="173" ht="15.75" customHeight="1">
      <c r="A173" s="60"/>
      <c r="B173" s="60"/>
      <c r="C173" s="60"/>
      <c r="D173" s="60"/>
      <c r="E173" s="60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0"/>
      <c r="S173" s="61"/>
      <c r="T173" s="61"/>
      <c r="U173" s="60"/>
      <c r="V173" s="60"/>
    </row>
    <row r="174" ht="15.75" customHeight="1">
      <c r="A174" s="60"/>
      <c r="B174" s="60"/>
      <c r="C174" s="60"/>
      <c r="D174" s="60"/>
      <c r="E174" s="60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0"/>
      <c r="S174" s="61"/>
      <c r="T174" s="61"/>
      <c r="U174" s="60"/>
      <c r="V174" s="60"/>
    </row>
    <row r="175" ht="15.75" customHeight="1">
      <c r="A175" s="60"/>
      <c r="B175" s="60"/>
      <c r="C175" s="60"/>
      <c r="D175" s="60"/>
      <c r="E175" s="60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0"/>
      <c r="S175" s="61"/>
      <c r="T175" s="61"/>
      <c r="U175" s="60"/>
      <c r="V175" s="60"/>
    </row>
    <row r="176" ht="15.75" customHeight="1">
      <c r="A176" s="60"/>
      <c r="B176" s="60"/>
      <c r="C176" s="60"/>
      <c r="D176" s="60"/>
      <c r="E176" s="60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0"/>
      <c r="S176" s="61"/>
      <c r="T176" s="61"/>
      <c r="U176" s="60"/>
      <c r="V176" s="60"/>
    </row>
    <row r="177" ht="15.75" customHeight="1">
      <c r="A177" s="60"/>
      <c r="B177" s="60"/>
      <c r="C177" s="60"/>
      <c r="D177" s="60"/>
      <c r="E177" s="60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0"/>
      <c r="S177" s="61"/>
      <c r="T177" s="61"/>
      <c r="U177" s="60"/>
      <c r="V177" s="60"/>
    </row>
    <row r="178" ht="15.75" customHeight="1">
      <c r="A178" s="60"/>
      <c r="B178" s="60"/>
      <c r="C178" s="60"/>
      <c r="D178" s="60"/>
      <c r="E178" s="60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0"/>
      <c r="S178" s="61"/>
      <c r="T178" s="61"/>
      <c r="U178" s="60"/>
      <c r="V178" s="60"/>
    </row>
    <row r="179" ht="15.75" customHeight="1">
      <c r="A179" s="60"/>
      <c r="B179" s="60"/>
      <c r="C179" s="60"/>
      <c r="D179" s="60"/>
      <c r="E179" s="60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0"/>
      <c r="S179" s="61"/>
      <c r="T179" s="61"/>
      <c r="U179" s="60"/>
      <c r="V179" s="60"/>
    </row>
    <row r="180" ht="15.75" customHeight="1">
      <c r="A180" s="60"/>
      <c r="B180" s="60"/>
      <c r="C180" s="60"/>
      <c r="D180" s="60"/>
      <c r="E180" s="60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0"/>
      <c r="S180" s="61"/>
      <c r="T180" s="61"/>
      <c r="U180" s="60"/>
      <c r="V180" s="60"/>
    </row>
    <row r="181" ht="15.75" customHeight="1">
      <c r="A181" s="60"/>
      <c r="B181" s="60"/>
      <c r="C181" s="60"/>
      <c r="D181" s="60"/>
      <c r="E181" s="60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0"/>
      <c r="S181" s="61"/>
      <c r="T181" s="61"/>
      <c r="U181" s="60"/>
      <c r="V181" s="60"/>
    </row>
    <row r="182" ht="15.75" customHeight="1">
      <c r="A182" s="60"/>
      <c r="B182" s="60"/>
      <c r="C182" s="60"/>
      <c r="D182" s="60"/>
      <c r="E182" s="60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0"/>
      <c r="S182" s="61"/>
      <c r="T182" s="61"/>
      <c r="U182" s="60"/>
      <c r="V182" s="60"/>
    </row>
    <row r="183" ht="15.75" customHeight="1">
      <c r="A183" s="60"/>
      <c r="B183" s="60"/>
      <c r="C183" s="60"/>
      <c r="D183" s="60"/>
      <c r="E183" s="60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0"/>
      <c r="S183" s="61"/>
      <c r="T183" s="61"/>
      <c r="U183" s="60"/>
      <c r="V183" s="60"/>
    </row>
    <row r="184" ht="15.75" customHeight="1">
      <c r="A184" s="60"/>
      <c r="B184" s="60"/>
      <c r="C184" s="60"/>
      <c r="D184" s="60"/>
      <c r="E184" s="60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0"/>
      <c r="S184" s="61"/>
      <c r="T184" s="61"/>
      <c r="U184" s="60"/>
      <c r="V184" s="60"/>
    </row>
    <row r="185" ht="15.75" customHeight="1">
      <c r="A185" s="60"/>
      <c r="B185" s="60"/>
      <c r="C185" s="60"/>
      <c r="D185" s="60"/>
      <c r="E185" s="60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0"/>
      <c r="S185" s="61"/>
      <c r="T185" s="61"/>
      <c r="U185" s="60"/>
      <c r="V185" s="60"/>
    </row>
    <row r="186" ht="15.75" customHeight="1">
      <c r="A186" s="60"/>
      <c r="B186" s="60"/>
      <c r="C186" s="60"/>
      <c r="D186" s="60"/>
      <c r="E186" s="60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0"/>
      <c r="S186" s="61"/>
      <c r="T186" s="61"/>
      <c r="U186" s="60"/>
      <c r="V186" s="60"/>
    </row>
    <row r="187" ht="15.75" customHeight="1">
      <c r="A187" s="60"/>
      <c r="B187" s="60"/>
      <c r="C187" s="60"/>
      <c r="D187" s="60"/>
      <c r="E187" s="60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0"/>
      <c r="S187" s="61"/>
      <c r="T187" s="61"/>
      <c r="U187" s="60"/>
      <c r="V187" s="60"/>
    </row>
    <row r="188" ht="15.75" customHeight="1">
      <c r="A188" s="60"/>
      <c r="B188" s="60"/>
      <c r="C188" s="60"/>
      <c r="D188" s="60"/>
      <c r="E188" s="60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0"/>
      <c r="S188" s="61"/>
      <c r="T188" s="61"/>
      <c r="U188" s="60"/>
      <c r="V188" s="60"/>
    </row>
    <row r="189" ht="15.75" customHeight="1">
      <c r="A189" s="60"/>
      <c r="B189" s="60"/>
      <c r="C189" s="60"/>
      <c r="D189" s="60"/>
      <c r="E189" s="60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0"/>
      <c r="S189" s="61"/>
      <c r="T189" s="61"/>
      <c r="U189" s="60"/>
      <c r="V189" s="60"/>
    </row>
    <row r="190" ht="15.75" customHeight="1">
      <c r="A190" s="60"/>
      <c r="B190" s="60"/>
      <c r="C190" s="60"/>
      <c r="D190" s="60"/>
      <c r="E190" s="60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0"/>
      <c r="S190" s="61"/>
      <c r="T190" s="61"/>
      <c r="U190" s="60"/>
      <c r="V190" s="60"/>
    </row>
    <row r="191" ht="15.75" customHeight="1">
      <c r="A191" s="60"/>
      <c r="B191" s="60"/>
      <c r="C191" s="60"/>
      <c r="D191" s="60"/>
      <c r="E191" s="60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0"/>
      <c r="S191" s="61"/>
      <c r="T191" s="61"/>
      <c r="U191" s="60"/>
      <c r="V191" s="60"/>
    </row>
    <row r="192" ht="15.75" customHeight="1">
      <c r="A192" s="60"/>
      <c r="B192" s="60"/>
      <c r="C192" s="60"/>
      <c r="D192" s="60"/>
      <c r="E192" s="60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0"/>
      <c r="S192" s="61"/>
      <c r="T192" s="61"/>
      <c r="U192" s="60"/>
      <c r="V192" s="60"/>
    </row>
    <row r="193" ht="15.75" customHeight="1">
      <c r="A193" s="60"/>
      <c r="B193" s="60"/>
      <c r="C193" s="60"/>
      <c r="D193" s="60"/>
      <c r="E193" s="60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0"/>
      <c r="S193" s="61"/>
      <c r="T193" s="61"/>
      <c r="U193" s="60"/>
      <c r="V193" s="60"/>
    </row>
    <row r="194" ht="15.75" customHeight="1">
      <c r="A194" s="60"/>
      <c r="B194" s="60"/>
      <c r="C194" s="60"/>
      <c r="D194" s="60"/>
      <c r="E194" s="60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0"/>
      <c r="S194" s="61"/>
      <c r="T194" s="61"/>
      <c r="U194" s="60"/>
      <c r="V194" s="60"/>
    </row>
    <row r="195" ht="15.75" customHeight="1">
      <c r="A195" s="60"/>
      <c r="B195" s="60"/>
      <c r="C195" s="60"/>
      <c r="D195" s="60"/>
      <c r="E195" s="60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0"/>
      <c r="S195" s="61"/>
      <c r="T195" s="61"/>
      <c r="U195" s="60"/>
      <c r="V195" s="60"/>
    </row>
    <row r="196" ht="15.75" customHeight="1">
      <c r="A196" s="60"/>
      <c r="B196" s="60"/>
      <c r="C196" s="60"/>
      <c r="D196" s="60"/>
      <c r="E196" s="60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0"/>
      <c r="S196" s="61"/>
      <c r="T196" s="61"/>
      <c r="U196" s="60"/>
      <c r="V196" s="60"/>
    </row>
    <row r="197" ht="15.75" customHeight="1">
      <c r="A197" s="60"/>
      <c r="B197" s="60"/>
      <c r="C197" s="60"/>
      <c r="D197" s="60"/>
      <c r="E197" s="60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0"/>
      <c r="S197" s="61"/>
      <c r="T197" s="61"/>
      <c r="U197" s="60"/>
      <c r="V197" s="60"/>
    </row>
    <row r="198" ht="15.75" customHeight="1">
      <c r="A198" s="60"/>
      <c r="B198" s="60"/>
      <c r="C198" s="60"/>
      <c r="D198" s="60"/>
      <c r="E198" s="60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0"/>
      <c r="S198" s="61"/>
      <c r="T198" s="61"/>
      <c r="U198" s="60"/>
      <c r="V198" s="60"/>
    </row>
    <row r="199" ht="15.75" customHeight="1">
      <c r="A199" s="60"/>
      <c r="B199" s="60"/>
      <c r="C199" s="60"/>
      <c r="D199" s="60"/>
      <c r="E199" s="60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0"/>
      <c r="S199" s="61"/>
      <c r="T199" s="61"/>
      <c r="U199" s="60"/>
      <c r="V199" s="60"/>
    </row>
    <row r="200" ht="15.75" customHeight="1">
      <c r="A200" s="60"/>
      <c r="B200" s="60"/>
      <c r="C200" s="60"/>
      <c r="D200" s="60"/>
      <c r="E200" s="60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0"/>
      <c r="S200" s="61"/>
      <c r="T200" s="61"/>
      <c r="U200" s="60"/>
      <c r="V200" s="60"/>
    </row>
    <row r="201" ht="15.75" customHeight="1">
      <c r="A201" s="60"/>
      <c r="B201" s="60"/>
      <c r="C201" s="60"/>
      <c r="D201" s="60"/>
      <c r="E201" s="60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0"/>
      <c r="S201" s="61"/>
      <c r="T201" s="61"/>
      <c r="U201" s="60"/>
      <c r="V201" s="60"/>
    </row>
    <row r="202" ht="15.75" customHeight="1">
      <c r="A202" s="60"/>
      <c r="B202" s="60"/>
      <c r="C202" s="60"/>
      <c r="D202" s="60"/>
      <c r="E202" s="60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0"/>
      <c r="S202" s="61"/>
      <c r="T202" s="61"/>
      <c r="U202" s="60"/>
      <c r="V202" s="60"/>
    </row>
    <row r="203" ht="15.75" customHeight="1">
      <c r="A203" s="60"/>
      <c r="B203" s="60"/>
      <c r="C203" s="60"/>
      <c r="D203" s="60"/>
      <c r="E203" s="60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0"/>
      <c r="S203" s="61"/>
      <c r="T203" s="61"/>
      <c r="U203" s="60"/>
      <c r="V203" s="60"/>
    </row>
    <row r="204" ht="15.75" customHeight="1">
      <c r="A204" s="60"/>
      <c r="B204" s="60"/>
      <c r="C204" s="60"/>
      <c r="D204" s="60"/>
      <c r="E204" s="60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0"/>
      <c r="S204" s="61"/>
      <c r="T204" s="61"/>
      <c r="U204" s="60"/>
      <c r="V204" s="60"/>
    </row>
    <row r="205" ht="15.75" customHeight="1">
      <c r="A205" s="60"/>
      <c r="B205" s="60"/>
      <c r="C205" s="60"/>
      <c r="D205" s="60"/>
      <c r="E205" s="60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0"/>
      <c r="S205" s="61"/>
      <c r="T205" s="61"/>
      <c r="U205" s="60"/>
      <c r="V205" s="60"/>
    </row>
    <row r="206" ht="15.75" customHeight="1">
      <c r="A206" s="60"/>
      <c r="B206" s="60"/>
      <c r="C206" s="60"/>
      <c r="D206" s="60"/>
      <c r="E206" s="60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0"/>
      <c r="S206" s="61"/>
      <c r="T206" s="61"/>
      <c r="U206" s="60"/>
      <c r="V206" s="60"/>
    </row>
    <row r="207" ht="15.75" customHeight="1">
      <c r="A207" s="60"/>
      <c r="B207" s="60"/>
      <c r="C207" s="60"/>
      <c r="D207" s="60"/>
      <c r="E207" s="60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0"/>
      <c r="S207" s="61"/>
      <c r="T207" s="61"/>
      <c r="U207" s="60"/>
      <c r="V207" s="60"/>
    </row>
    <row r="208" ht="15.75" customHeight="1">
      <c r="A208" s="60"/>
      <c r="B208" s="60"/>
      <c r="C208" s="60"/>
      <c r="D208" s="60"/>
      <c r="E208" s="60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0"/>
      <c r="S208" s="61"/>
      <c r="T208" s="61"/>
      <c r="U208" s="60"/>
      <c r="V208" s="60"/>
    </row>
    <row r="209" ht="15.75" customHeight="1">
      <c r="A209" s="60"/>
      <c r="B209" s="60"/>
      <c r="C209" s="60"/>
      <c r="D209" s="60"/>
      <c r="E209" s="60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0"/>
      <c r="S209" s="61"/>
      <c r="T209" s="61"/>
      <c r="U209" s="60"/>
      <c r="V209" s="60"/>
    </row>
    <row r="210" ht="15.75" customHeight="1">
      <c r="A210" s="60"/>
      <c r="B210" s="60"/>
      <c r="C210" s="60"/>
      <c r="D210" s="60"/>
      <c r="E210" s="60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0"/>
      <c r="S210" s="61"/>
      <c r="T210" s="61"/>
      <c r="U210" s="60"/>
      <c r="V210" s="60"/>
    </row>
    <row r="211" ht="15.75" customHeight="1">
      <c r="A211" s="60"/>
      <c r="B211" s="60"/>
      <c r="C211" s="60"/>
      <c r="D211" s="60"/>
      <c r="E211" s="60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0"/>
      <c r="S211" s="61"/>
      <c r="T211" s="61"/>
      <c r="U211" s="60"/>
      <c r="V211" s="60"/>
    </row>
    <row r="212" ht="15.75" customHeight="1">
      <c r="A212" s="60"/>
      <c r="B212" s="60"/>
      <c r="C212" s="60"/>
      <c r="D212" s="60"/>
      <c r="E212" s="60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0"/>
      <c r="S212" s="61"/>
      <c r="T212" s="61"/>
      <c r="U212" s="60"/>
      <c r="V212" s="60"/>
    </row>
    <row r="213" ht="15.75" customHeight="1">
      <c r="A213" s="60"/>
      <c r="B213" s="60"/>
      <c r="C213" s="60"/>
      <c r="D213" s="60"/>
      <c r="E213" s="60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0"/>
      <c r="S213" s="61"/>
      <c r="T213" s="61"/>
      <c r="U213" s="60"/>
      <c r="V213" s="60"/>
    </row>
    <row r="214" ht="15.75" customHeight="1">
      <c r="A214" s="60"/>
      <c r="B214" s="60"/>
      <c r="C214" s="60"/>
      <c r="D214" s="60"/>
      <c r="E214" s="60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0"/>
      <c r="S214" s="61"/>
      <c r="T214" s="61"/>
      <c r="U214" s="60"/>
      <c r="V214" s="60"/>
    </row>
    <row r="215" ht="15.75" customHeight="1">
      <c r="A215" s="60"/>
      <c r="B215" s="60"/>
      <c r="C215" s="60"/>
      <c r="D215" s="60"/>
      <c r="E215" s="60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0"/>
      <c r="S215" s="61"/>
      <c r="T215" s="61"/>
      <c r="U215" s="60"/>
      <c r="V215" s="60"/>
    </row>
    <row r="216" ht="15.75" customHeight="1">
      <c r="A216" s="60"/>
      <c r="B216" s="60"/>
      <c r="C216" s="60"/>
      <c r="D216" s="60"/>
      <c r="E216" s="60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0"/>
      <c r="S216" s="61"/>
      <c r="T216" s="61"/>
      <c r="U216" s="60"/>
      <c r="V216" s="60"/>
    </row>
    <row r="217" ht="15.75" customHeight="1">
      <c r="A217" s="60"/>
      <c r="B217" s="60"/>
      <c r="C217" s="60"/>
      <c r="D217" s="60"/>
      <c r="E217" s="60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0"/>
      <c r="S217" s="61"/>
      <c r="T217" s="61"/>
      <c r="U217" s="60"/>
      <c r="V217" s="60"/>
    </row>
    <row r="218" ht="15.75" customHeight="1">
      <c r="A218" s="60"/>
      <c r="B218" s="60"/>
      <c r="C218" s="60"/>
      <c r="D218" s="60"/>
      <c r="E218" s="60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0"/>
      <c r="S218" s="61"/>
      <c r="T218" s="61"/>
      <c r="U218" s="60"/>
      <c r="V218" s="60"/>
    </row>
    <row r="219" ht="15.75" customHeight="1">
      <c r="A219" s="60"/>
      <c r="B219" s="60"/>
      <c r="C219" s="60"/>
      <c r="D219" s="60"/>
      <c r="E219" s="60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0"/>
      <c r="S219" s="61"/>
      <c r="T219" s="61"/>
      <c r="U219" s="60"/>
      <c r="V219" s="60"/>
    </row>
    <row r="220" ht="15.75" customHeight="1">
      <c r="A220" s="60"/>
      <c r="B220" s="60"/>
      <c r="C220" s="60"/>
      <c r="D220" s="60"/>
      <c r="E220" s="60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0"/>
      <c r="S220" s="61"/>
      <c r="T220" s="61"/>
      <c r="U220" s="60"/>
      <c r="V220" s="60"/>
    </row>
    <row r="221" ht="15.75" customHeight="1">
      <c r="A221" s="60"/>
      <c r="B221" s="60"/>
      <c r="C221" s="60"/>
      <c r="D221" s="60"/>
      <c r="E221" s="60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0"/>
      <c r="S221" s="61"/>
      <c r="T221" s="61"/>
      <c r="U221" s="60"/>
      <c r="V221" s="60"/>
    </row>
    <row r="222" ht="15.75" customHeight="1">
      <c r="A222" s="60"/>
      <c r="B222" s="60"/>
      <c r="C222" s="60"/>
      <c r="D222" s="60"/>
      <c r="E222" s="60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0"/>
      <c r="S222" s="61"/>
      <c r="T222" s="61"/>
      <c r="U222" s="60"/>
      <c r="V222" s="60"/>
    </row>
    <row r="223" ht="15.75" customHeight="1">
      <c r="A223" s="60"/>
      <c r="B223" s="60"/>
      <c r="C223" s="60"/>
      <c r="D223" s="60"/>
      <c r="E223" s="60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0"/>
      <c r="S223" s="61"/>
      <c r="T223" s="61"/>
      <c r="U223" s="60"/>
      <c r="V223" s="60"/>
    </row>
    <row r="224" ht="15.75" customHeight="1">
      <c r="A224" s="60"/>
      <c r="B224" s="60"/>
      <c r="C224" s="60"/>
      <c r="D224" s="60"/>
      <c r="E224" s="60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0"/>
      <c r="S224" s="61"/>
      <c r="T224" s="61"/>
      <c r="U224" s="60"/>
      <c r="V224" s="60"/>
    </row>
    <row r="225" ht="15.75" customHeight="1">
      <c r="A225" s="60"/>
      <c r="B225" s="60"/>
      <c r="C225" s="60"/>
      <c r="D225" s="60"/>
      <c r="E225" s="60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0"/>
      <c r="S225" s="61"/>
      <c r="T225" s="61"/>
      <c r="U225" s="60"/>
      <c r="V225" s="60"/>
    </row>
    <row r="226" ht="15.75" customHeight="1">
      <c r="A226" s="60"/>
      <c r="B226" s="60"/>
      <c r="C226" s="60"/>
      <c r="D226" s="60"/>
      <c r="E226" s="60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0"/>
      <c r="S226" s="61"/>
      <c r="T226" s="61"/>
      <c r="U226" s="60"/>
      <c r="V226" s="60"/>
    </row>
    <row r="227" ht="15.75" customHeight="1">
      <c r="A227" s="60"/>
      <c r="B227" s="60"/>
      <c r="C227" s="60"/>
      <c r="D227" s="60"/>
      <c r="E227" s="60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0"/>
      <c r="S227" s="61"/>
      <c r="T227" s="61"/>
      <c r="U227" s="60"/>
      <c r="V227" s="60"/>
    </row>
    <row r="228" ht="15.75" customHeight="1">
      <c r="A228" s="60"/>
      <c r="B228" s="60"/>
      <c r="C228" s="60"/>
      <c r="D228" s="60"/>
      <c r="E228" s="60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0"/>
      <c r="S228" s="61"/>
      <c r="T228" s="61"/>
      <c r="U228" s="60"/>
      <c r="V228" s="60"/>
    </row>
    <row r="229" ht="15.75" customHeight="1">
      <c r="A229" s="60"/>
      <c r="B229" s="60"/>
      <c r="C229" s="60"/>
      <c r="D229" s="60"/>
      <c r="E229" s="60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0"/>
      <c r="S229" s="61"/>
      <c r="T229" s="61"/>
      <c r="U229" s="60"/>
      <c r="V229" s="60"/>
    </row>
    <row r="230" ht="15.75" customHeight="1">
      <c r="A230" s="60"/>
      <c r="B230" s="60"/>
      <c r="C230" s="60"/>
      <c r="D230" s="60"/>
      <c r="E230" s="60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0"/>
      <c r="S230" s="61"/>
      <c r="T230" s="61"/>
      <c r="U230" s="60"/>
      <c r="V230" s="60"/>
    </row>
    <row r="231" ht="15.75" customHeight="1">
      <c r="A231" s="60"/>
      <c r="B231" s="60"/>
      <c r="C231" s="60"/>
      <c r="D231" s="60"/>
      <c r="E231" s="60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0"/>
      <c r="S231" s="61"/>
      <c r="T231" s="61"/>
      <c r="U231" s="60"/>
      <c r="V231" s="60"/>
    </row>
    <row r="232" ht="15.75" customHeight="1">
      <c r="A232" s="60"/>
      <c r="B232" s="60"/>
      <c r="C232" s="60"/>
      <c r="D232" s="60"/>
      <c r="E232" s="60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0"/>
      <c r="S232" s="61"/>
      <c r="T232" s="61"/>
      <c r="U232" s="60"/>
      <c r="V232" s="60"/>
    </row>
    <row r="233" ht="15.75" customHeight="1">
      <c r="A233" s="60"/>
      <c r="B233" s="60"/>
      <c r="C233" s="60"/>
      <c r="D233" s="60"/>
      <c r="E233" s="60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0"/>
      <c r="S233" s="61"/>
      <c r="T233" s="61"/>
      <c r="U233" s="60"/>
      <c r="V233" s="60"/>
    </row>
    <row r="234" ht="15.75" customHeight="1">
      <c r="A234" s="60"/>
      <c r="B234" s="60"/>
      <c r="C234" s="60"/>
      <c r="D234" s="60"/>
      <c r="E234" s="60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0"/>
      <c r="S234" s="61"/>
      <c r="T234" s="61"/>
      <c r="U234" s="60"/>
      <c r="V234" s="60"/>
    </row>
    <row r="235" ht="15.75" customHeight="1">
      <c r="A235" s="60"/>
      <c r="B235" s="60"/>
      <c r="C235" s="60"/>
      <c r="D235" s="60"/>
      <c r="E235" s="60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0"/>
      <c r="S235" s="61"/>
      <c r="T235" s="61"/>
      <c r="U235" s="60"/>
      <c r="V235" s="60"/>
    </row>
    <row r="236" ht="15.75" customHeight="1">
      <c r="A236" s="60"/>
      <c r="B236" s="60"/>
      <c r="C236" s="60"/>
      <c r="D236" s="60"/>
      <c r="E236" s="60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0"/>
      <c r="S236" s="61"/>
      <c r="T236" s="61"/>
      <c r="U236" s="60"/>
      <c r="V236" s="60"/>
    </row>
    <row r="237" ht="15.75" customHeight="1">
      <c r="A237" s="60"/>
      <c r="B237" s="60"/>
      <c r="C237" s="60"/>
      <c r="D237" s="60"/>
      <c r="E237" s="60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0"/>
      <c r="S237" s="61"/>
      <c r="T237" s="61"/>
      <c r="U237" s="60"/>
      <c r="V237" s="60"/>
    </row>
    <row r="238" ht="15.75" customHeight="1">
      <c r="A238" s="60"/>
      <c r="B238" s="60"/>
      <c r="C238" s="60"/>
      <c r="D238" s="60"/>
      <c r="E238" s="60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0"/>
      <c r="S238" s="61"/>
      <c r="T238" s="61"/>
      <c r="U238" s="60"/>
      <c r="V238" s="60"/>
    </row>
    <row r="239" ht="15.75" customHeight="1">
      <c r="A239" s="60"/>
      <c r="B239" s="60"/>
      <c r="C239" s="60"/>
      <c r="D239" s="60"/>
      <c r="E239" s="60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0"/>
      <c r="S239" s="61"/>
      <c r="T239" s="61"/>
      <c r="U239" s="60"/>
      <c r="V239" s="60"/>
    </row>
    <row r="240" ht="15.75" customHeight="1">
      <c r="A240" s="60"/>
      <c r="B240" s="60"/>
      <c r="C240" s="60"/>
      <c r="D240" s="60"/>
      <c r="E240" s="60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0"/>
      <c r="S240" s="61"/>
      <c r="T240" s="61"/>
      <c r="U240" s="60"/>
      <c r="V240" s="60"/>
    </row>
    <row r="241" ht="15.75" customHeight="1">
      <c r="A241" s="60"/>
      <c r="B241" s="60"/>
      <c r="C241" s="60"/>
      <c r="D241" s="60"/>
      <c r="E241" s="60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0"/>
      <c r="S241" s="61"/>
      <c r="T241" s="61"/>
      <c r="U241" s="60"/>
      <c r="V241" s="60"/>
    </row>
    <row r="242" ht="15.75" customHeight="1">
      <c r="A242" s="60"/>
      <c r="B242" s="60"/>
      <c r="C242" s="60"/>
      <c r="D242" s="60"/>
      <c r="E242" s="60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0"/>
      <c r="S242" s="61"/>
      <c r="T242" s="61"/>
      <c r="U242" s="60"/>
      <c r="V242" s="60"/>
    </row>
    <row r="243" ht="15.75" customHeight="1">
      <c r="A243" s="60"/>
      <c r="B243" s="60"/>
      <c r="C243" s="60"/>
      <c r="D243" s="60"/>
      <c r="E243" s="60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0"/>
      <c r="S243" s="61"/>
      <c r="T243" s="61"/>
      <c r="U243" s="60"/>
      <c r="V243" s="60"/>
    </row>
    <row r="244" ht="15.75" customHeight="1">
      <c r="A244" s="60"/>
      <c r="B244" s="60"/>
      <c r="C244" s="60"/>
      <c r="D244" s="60"/>
      <c r="E244" s="60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0"/>
      <c r="S244" s="61"/>
      <c r="T244" s="61"/>
      <c r="U244" s="60"/>
      <c r="V244" s="60"/>
    </row>
    <row r="245" ht="15.75" customHeight="1">
      <c r="A245" s="60"/>
      <c r="B245" s="60"/>
      <c r="C245" s="60"/>
      <c r="D245" s="60"/>
      <c r="E245" s="60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0"/>
      <c r="S245" s="61"/>
      <c r="T245" s="61"/>
      <c r="U245" s="60"/>
      <c r="V245" s="60"/>
    </row>
    <row r="246" ht="15.75" customHeight="1">
      <c r="A246" s="60"/>
      <c r="B246" s="60"/>
      <c r="C246" s="60"/>
      <c r="D246" s="60"/>
      <c r="E246" s="60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0"/>
      <c r="S246" s="61"/>
      <c r="T246" s="61"/>
      <c r="U246" s="60"/>
      <c r="V246" s="60"/>
    </row>
    <row r="247" ht="15.75" customHeight="1">
      <c r="A247" s="60"/>
      <c r="B247" s="60"/>
      <c r="C247" s="60"/>
      <c r="D247" s="60"/>
      <c r="E247" s="60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0"/>
      <c r="S247" s="61"/>
      <c r="T247" s="61"/>
      <c r="U247" s="60"/>
      <c r="V247" s="60"/>
    </row>
    <row r="248" ht="15.75" customHeight="1">
      <c r="A248" s="60"/>
      <c r="B248" s="60"/>
      <c r="C248" s="60"/>
      <c r="D248" s="60"/>
      <c r="E248" s="60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0"/>
      <c r="S248" s="61"/>
      <c r="T248" s="61"/>
      <c r="U248" s="60"/>
      <c r="V248" s="60"/>
    </row>
    <row r="249" ht="15.75" customHeight="1">
      <c r="A249" s="60"/>
      <c r="B249" s="60"/>
      <c r="C249" s="60"/>
      <c r="D249" s="60"/>
      <c r="E249" s="60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0"/>
      <c r="S249" s="61"/>
      <c r="T249" s="61"/>
      <c r="U249" s="60"/>
      <c r="V249" s="60"/>
    </row>
    <row r="250" ht="15.75" customHeight="1">
      <c r="A250" s="60"/>
      <c r="B250" s="60"/>
      <c r="C250" s="60"/>
      <c r="D250" s="60"/>
      <c r="E250" s="60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0"/>
      <c r="S250" s="61"/>
      <c r="T250" s="61"/>
      <c r="U250" s="60"/>
      <c r="V250" s="60"/>
    </row>
    <row r="251" ht="15.75" customHeight="1">
      <c r="A251" s="60"/>
      <c r="B251" s="60"/>
      <c r="C251" s="60"/>
      <c r="D251" s="60"/>
      <c r="E251" s="60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0"/>
      <c r="S251" s="61"/>
      <c r="T251" s="61"/>
      <c r="U251" s="60"/>
      <c r="V251" s="60"/>
    </row>
    <row r="252" ht="15.75" customHeight="1">
      <c r="A252" s="60"/>
      <c r="B252" s="60"/>
      <c r="C252" s="60"/>
      <c r="D252" s="60"/>
      <c r="E252" s="60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0"/>
      <c r="S252" s="61"/>
      <c r="T252" s="61"/>
      <c r="U252" s="60"/>
      <c r="V252" s="60"/>
    </row>
    <row r="253" ht="15.75" customHeight="1">
      <c r="A253" s="60"/>
      <c r="B253" s="60"/>
      <c r="C253" s="60"/>
      <c r="D253" s="60"/>
      <c r="E253" s="60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0"/>
      <c r="S253" s="61"/>
      <c r="T253" s="61"/>
      <c r="U253" s="60"/>
      <c r="V253" s="60"/>
    </row>
    <row r="254" ht="15.75" customHeight="1">
      <c r="A254" s="60"/>
      <c r="B254" s="60"/>
      <c r="C254" s="60"/>
      <c r="D254" s="60"/>
      <c r="E254" s="60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0"/>
      <c r="S254" s="61"/>
      <c r="T254" s="61"/>
      <c r="U254" s="60"/>
      <c r="V254" s="60"/>
    </row>
    <row r="255" ht="15.75" customHeight="1">
      <c r="A255" s="60"/>
      <c r="B255" s="60"/>
      <c r="C255" s="60"/>
      <c r="D255" s="60"/>
      <c r="E255" s="60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0"/>
      <c r="S255" s="61"/>
      <c r="T255" s="61"/>
      <c r="U255" s="60"/>
      <c r="V255" s="60"/>
    </row>
    <row r="256" ht="15.75" customHeight="1">
      <c r="A256" s="60"/>
      <c r="B256" s="60"/>
      <c r="C256" s="60"/>
      <c r="D256" s="60"/>
      <c r="E256" s="60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0"/>
      <c r="S256" s="61"/>
      <c r="T256" s="61"/>
      <c r="U256" s="60"/>
      <c r="V256" s="60"/>
    </row>
    <row r="257" ht="15.75" customHeight="1">
      <c r="A257" s="60"/>
      <c r="B257" s="60"/>
      <c r="C257" s="60"/>
      <c r="D257" s="60"/>
      <c r="E257" s="60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0"/>
      <c r="S257" s="61"/>
      <c r="T257" s="61"/>
      <c r="U257" s="60"/>
      <c r="V257" s="60"/>
    </row>
    <row r="258" ht="15.75" customHeight="1">
      <c r="A258" s="60"/>
      <c r="B258" s="60"/>
      <c r="C258" s="60"/>
      <c r="D258" s="60"/>
      <c r="E258" s="60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0"/>
      <c r="S258" s="61"/>
      <c r="T258" s="61"/>
      <c r="U258" s="60"/>
      <c r="V258" s="60"/>
    </row>
    <row r="259" ht="15.75" customHeight="1">
      <c r="A259" s="60"/>
      <c r="B259" s="60"/>
      <c r="C259" s="60"/>
      <c r="D259" s="60"/>
      <c r="E259" s="60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0"/>
      <c r="S259" s="61"/>
      <c r="T259" s="61"/>
      <c r="U259" s="60"/>
      <c r="V259" s="60"/>
    </row>
    <row r="260" ht="15.75" customHeight="1">
      <c r="A260" s="60"/>
      <c r="B260" s="60"/>
      <c r="C260" s="60"/>
      <c r="D260" s="60"/>
      <c r="E260" s="60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0"/>
      <c r="S260" s="61"/>
      <c r="T260" s="61"/>
      <c r="U260" s="60"/>
      <c r="V260" s="60"/>
    </row>
    <row r="261" ht="15.75" customHeight="1">
      <c r="A261" s="60"/>
      <c r="B261" s="60"/>
      <c r="C261" s="60"/>
      <c r="D261" s="60"/>
      <c r="E261" s="60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0"/>
      <c r="S261" s="61"/>
      <c r="T261" s="61"/>
      <c r="U261" s="60"/>
      <c r="V261" s="60"/>
    </row>
    <row r="262" ht="15.75" customHeight="1">
      <c r="A262" s="60"/>
      <c r="B262" s="60"/>
      <c r="C262" s="60"/>
      <c r="D262" s="60"/>
      <c r="E262" s="60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0"/>
      <c r="S262" s="61"/>
      <c r="T262" s="61"/>
      <c r="U262" s="60"/>
      <c r="V262" s="60"/>
    </row>
    <row r="263" ht="15.75" customHeight="1">
      <c r="A263" s="60"/>
      <c r="B263" s="60"/>
      <c r="C263" s="60"/>
      <c r="D263" s="60"/>
      <c r="E263" s="60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0"/>
      <c r="S263" s="61"/>
      <c r="T263" s="61"/>
      <c r="U263" s="60"/>
      <c r="V263" s="60"/>
    </row>
    <row r="264" ht="15.75" customHeight="1">
      <c r="A264" s="60"/>
      <c r="B264" s="60"/>
      <c r="C264" s="60"/>
      <c r="D264" s="60"/>
      <c r="E264" s="60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0"/>
      <c r="S264" s="61"/>
      <c r="T264" s="61"/>
      <c r="U264" s="60"/>
      <c r="V264" s="60"/>
    </row>
    <row r="265" ht="15.75" customHeight="1">
      <c r="A265" s="60"/>
      <c r="B265" s="60"/>
      <c r="C265" s="60"/>
      <c r="D265" s="60"/>
      <c r="E265" s="60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0"/>
      <c r="S265" s="61"/>
      <c r="T265" s="61"/>
      <c r="U265" s="60"/>
      <c r="V265" s="60"/>
    </row>
    <row r="266" ht="15.75" customHeight="1">
      <c r="A266" s="60"/>
      <c r="B266" s="60"/>
      <c r="C266" s="60"/>
      <c r="D266" s="60"/>
      <c r="E266" s="60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0"/>
      <c r="S266" s="61"/>
      <c r="T266" s="61"/>
      <c r="U266" s="60"/>
      <c r="V266" s="60"/>
    </row>
    <row r="267" ht="15.75" customHeight="1">
      <c r="A267" s="60"/>
      <c r="B267" s="60"/>
      <c r="C267" s="60"/>
      <c r="D267" s="60"/>
      <c r="E267" s="60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0"/>
      <c r="S267" s="61"/>
      <c r="T267" s="61"/>
      <c r="U267" s="60"/>
      <c r="V267" s="60"/>
    </row>
    <row r="268" ht="15.75" customHeight="1">
      <c r="A268" s="60"/>
      <c r="B268" s="60"/>
      <c r="C268" s="60"/>
      <c r="D268" s="60"/>
      <c r="E268" s="60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0"/>
      <c r="S268" s="61"/>
      <c r="T268" s="61"/>
      <c r="U268" s="60"/>
      <c r="V268" s="60"/>
    </row>
    <row r="269" ht="15.75" customHeight="1">
      <c r="A269" s="60"/>
      <c r="B269" s="60"/>
      <c r="C269" s="60"/>
      <c r="D269" s="60"/>
      <c r="E269" s="60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0"/>
      <c r="S269" s="61"/>
      <c r="T269" s="61"/>
      <c r="U269" s="60"/>
      <c r="V269" s="60"/>
    </row>
    <row r="270" ht="15.75" customHeight="1">
      <c r="A270" s="60"/>
      <c r="B270" s="60"/>
      <c r="C270" s="60"/>
      <c r="D270" s="60"/>
      <c r="E270" s="60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0"/>
      <c r="S270" s="61"/>
      <c r="T270" s="61"/>
      <c r="U270" s="60"/>
      <c r="V270" s="60"/>
    </row>
    <row r="271" ht="15.75" customHeight="1">
      <c r="A271" s="60"/>
      <c r="B271" s="60"/>
      <c r="C271" s="60"/>
      <c r="D271" s="60"/>
      <c r="E271" s="60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0"/>
      <c r="S271" s="61"/>
      <c r="T271" s="61"/>
      <c r="U271" s="60"/>
      <c r="V271" s="60"/>
    </row>
    <row r="272" ht="15.75" customHeight="1">
      <c r="A272" s="60"/>
      <c r="B272" s="60"/>
      <c r="C272" s="60"/>
      <c r="D272" s="60"/>
      <c r="E272" s="60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0"/>
      <c r="S272" s="61"/>
      <c r="T272" s="61"/>
      <c r="U272" s="60"/>
      <c r="V272" s="60"/>
    </row>
    <row r="273" ht="15.75" customHeight="1">
      <c r="A273" s="60"/>
      <c r="B273" s="60"/>
      <c r="C273" s="60"/>
      <c r="D273" s="60"/>
      <c r="E273" s="60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0"/>
      <c r="S273" s="61"/>
      <c r="T273" s="61"/>
      <c r="U273" s="60"/>
      <c r="V273" s="60"/>
    </row>
    <row r="274" ht="15.75" customHeight="1">
      <c r="A274" s="60"/>
      <c r="B274" s="60"/>
      <c r="C274" s="60"/>
      <c r="D274" s="60"/>
      <c r="E274" s="60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0"/>
      <c r="S274" s="61"/>
      <c r="T274" s="61"/>
      <c r="U274" s="60"/>
      <c r="V274" s="60"/>
    </row>
    <row r="275" ht="15.75" customHeight="1">
      <c r="A275" s="60"/>
      <c r="B275" s="60"/>
      <c r="C275" s="60"/>
      <c r="D275" s="60"/>
      <c r="E275" s="60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0"/>
      <c r="S275" s="61"/>
      <c r="T275" s="61"/>
      <c r="U275" s="60"/>
      <c r="V275" s="60"/>
    </row>
    <row r="276" ht="15.75" customHeight="1">
      <c r="A276" s="60"/>
      <c r="B276" s="60"/>
      <c r="C276" s="60"/>
      <c r="D276" s="60"/>
      <c r="E276" s="60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0"/>
      <c r="S276" s="61"/>
      <c r="T276" s="61"/>
      <c r="U276" s="60"/>
      <c r="V276" s="60"/>
    </row>
    <row r="277" ht="15.75" customHeight="1">
      <c r="A277" s="60"/>
      <c r="B277" s="60"/>
      <c r="C277" s="60"/>
      <c r="D277" s="60"/>
      <c r="E277" s="60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0"/>
      <c r="S277" s="61"/>
      <c r="T277" s="61"/>
      <c r="U277" s="60"/>
      <c r="V277" s="60"/>
    </row>
    <row r="278" ht="15.75" customHeight="1">
      <c r="A278" s="60"/>
      <c r="B278" s="60"/>
      <c r="C278" s="60"/>
      <c r="D278" s="60"/>
      <c r="E278" s="60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0"/>
      <c r="S278" s="61"/>
      <c r="T278" s="61"/>
      <c r="U278" s="60"/>
      <c r="V278" s="60"/>
    </row>
    <row r="279" ht="15.75" customHeight="1">
      <c r="A279" s="60"/>
      <c r="B279" s="60"/>
      <c r="C279" s="60"/>
      <c r="D279" s="60"/>
      <c r="E279" s="60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0"/>
      <c r="S279" s="61"/>
      <c r="T279" s="61"/>
      <c r="U279" s="60"/>
      <c r="V279" s="60"/>
    </row>
    <row r="280" ht="15.75" customHeight="1">
      <c r="A280" s="60"/>
      <c r="B280" s="60"/>
      <c r="C280" s="60"/>
      <c r="D280" s="60"/>
      <c r="E280" s="60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0"/>
      <c r="S280" s="61"/>
      <c r="T280" s="61"/>
      <c r="U280" s="60"/>
      <c r="V280" s="60"/>
    </row>
    <row r="281" ht="15.75" customHeight="1">
      <c r="A281" s="60"/>
      <c r="B281" s="60"/>
      <c r="C281" s="60"/>
      <c r="D281" s="60"/>
      <c r="E281" s="60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0"/>
      <c r="S281" s="61"/>
      <c r="T281" s="61"/>
      <c r="U281" s="60"/>
      <c r="V281" s="60"/>
    </row>
    <row r="282" ht="15.75" customHeight="1">
      <c r="A282" s="60"/>
      <c r="B282" s="60"/>
      <c r="C282" s="60"/>
      <c r="D282" s="60"/>
      <c r="E282" s="60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0"/>
      <c r="S282" s="61"/>
      <c r="T282" s="61"/>
      <c r="U282" s="60"/>
      <c r="V282" s="60"/>
    </row>
    <row r="283" ht="15.75" customHeight="1">
      <c r="A283" s="60"/>
      <c r="B283" s="60"/>
      <c r="C283" s="60"/>
      <c r="D283" s="60"/>
      <c r="E283" s="60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0"/>
      <c r="S283" s="61"/>
      <c r="T283" s="61"/>
      <c r="U283" s="60"/>
      <c r="V283" s="60"/>
    </row>
    <row r="284" ht="15.75" customHeight="1">
      <c r="A284" s="60"/>
      <c r="B284" s="60"/>
      <c r="C284" s="60"/>
      <c r="D284" s="60"/>
      <c r="E284" s="60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0"/>
      <c r="S284" s="61"/>
      <c r="T284" s="61"/>
      <c r="U284" s="60"/>
      <c r="V284" s="60"/>
    </row>
    <row r="285" ht="15.75" customHeight="1">
      <c r="A285" s="60"/>
      <c r="B285" s="60"/>
      <c r="C285" s="60"/>
      <c r="D285" s="60"/>
      <c r="E285" s="60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0"/>
      <c r="S285" s="61"/>
      <c r="T285" s="61"/>
      <c r="U285" s="60"/>
      <c r="V285" s="60"/>
    </row>
    <row r="286" ht="15.75" customHeight="1">
      <c r="A286" s="60"/>
      <c r="B286" s="60"/>
      <c r="C286" s="60"/>
      <c r="D286" s="60"/>
      <c r="E286" s="60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0"/>
      <c r="S286" s="61"/>
      <c r="T286" s="61"/>
      <c r="U286" s="60"/>
      <c r="V286" s="60"/>
    </row>
    <row r="287" ht="15.75" customHeight="1">
      <c r="A287" s="60"/>
      <c r="B287" s="60"/>
      <c r="C287" s="60"/>
      <c r="D287" s="60"/>
      <c r="E287" s="60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0"/>
      <c r="S287" s="61"/>
      <c r="T287" s="61"/>
      <c r="U287" s="60"/>
      <c r="V287" s="60"/>
    </row>
    <row r="288" ht="15.75" customHeight="1">
      <c r="A288" s="60"/>
      <c r="B288" s="60"/>
      <c r="C288" s="60"/>
      <c r="D288" s="60"/>
      <c r="E288" s="60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0"/>
      <c r="S288" s="61"/>
      <c r="T288" s="61"/>
      <c r="U288" s="60"/>
      <c r="V288" s="60"/>
    </row>
    <row r="289" ht="15.75" customHeight="1">
      <c r="A289" s="60"/>
      <c r="B289" s="60"/>
      <c r="C289" s="60"/>
      <c r="D289" s="60"/>
      <c r="E289" s="60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0"/>
      <c r="S289" s="61"/>
      <c r="T289" s="61"/>
      <c r="U289" s="60"/>
      <c r="V289" s="60"/>
    </row>
    <row r="290" ht="15.75" customHeight="1">
      <c r="A290" s="60"/>
      <c r="B290" s="60"/>
      <c r="C290" s="60"/>
      <c r="D290" s="60"/>
      <c r="E290" s="60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0"/>
      <c r="S290" s="61"/>
      <c r="T290" s="61"/>
      <c r="U290" s="60"/>
      <c r="V290" s="60"/>
    </row>
    <row r="291" ht="15.75" customHeight="1">
      <c r="A291" s="60"/>
      <c r="B291" s="60"/>
      <c r="C291" s="60"/>
      <c r="D291" s="60"/>
      <c r="E291" s="60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0"/>
      <c r="S291" s="61"/>
      <c r="T291" s="61"/>
      <c r="U291" s="60"/>
      <c r="V291" s="60"/>
    </row>
    <row r="292" ht="15.75" customHeight="1">
      <c r="A292" s="60"/>
      <c r="B292" s="60"/>
      <c r="C292" s="60"/>
      <c r="D292" s="60"/>
      <c r="E292" s="60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0"/>
      <c r="S292" s="61"/>
      <c r="T292" s="61"/>
      <c r="U292" s="60"/>
      <c r="V292" s="60"/>
    </row>
    <row r="293" ht="15.75" customHeight="1">
      <c r="A293" s="60"/>
      <c r="B293" s="60"/>
      <c r="C293" s="60"/>
      <c r="D293" s="60"/>
      <c r="E293" s="60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0"/>
      <c r="S293" s="61"/>
      <c r="T293" s="61"/>
      <c r="U293" s="60"/>
      <c r="V293" s="60"/>
    </row>
    <row r="294" ht="15.75" customHeight="1">
      <c r="A294" s="60"/>
      <c r="B294" s="60"/>
      <c r="C294" s="60"/>
      <c r="D294" s="60"/>
      <c r="E294" s="60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0"/>
      <c r="S294" s="61"/>
      <c r="T294" s="61"/>
      <c r="U294" s="60"/>
      <c r="V294" s="60"/>
    </row>
    <row r="295" ht="15.75" customHeight="1">
      <c r="A295" s="60"/>
      <c r="B295" s="60"/>
      <c r="C295" s="60"/>
      <c r="D295" s="60"/>
      <c r="E295" s="60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0"/>
      <c r="S295" s="61"/>
      <c r="T295" s="61"/>
      <c r="U295" s="60"/>
      <c r="V295" s="60"/>
    </row>
    <row r="296" ht="15.75" customHeight="1">
      <c r="A296" s="60"/>
      <c r="B296" s="60"/>
      <c r="C296" s="60"/>
      <c r="D296" s="60"/>
      <c r="E296" s="60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0"/>
      <c r="S296" s="61"/>
      <c r="T296" s="61"/>
      <c r="U296" s="60"/>
      <c r="V296" s="60"/>
    </row>
    <row r="297" ht="15.75" customHeight="1">
      <c r="A297" s="60"/>
      <c r="B297" s="60"/>
      <c r="C297" s="60"/>
      <c r="D297" s="60"/>
      <c r="E297" s="60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0"/>
      <c r="S297" s="61"/>
      <c r="T297" s="61"/>
      <c r="U297" s="60"/>
      <c r="V297" s="60"/>
    </row>
    <row r="298" ht="15.75" customHeight="1">
      <c r="A298" s="60"/>
      <c r="B298" s="60"/>
      <c r="C298" s="60"/>
      <c r="D298" s="60"/>
      <c r="E298" s="60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0"/>
      <c r="S298" s="61"/>
      <c r="T298" s="61"/>
      <c r="U298" s="60"/>
      <c r="V298" s="60"/>
    </row>
    <row r="299" ht="15.75" customHeight="1">
      <c r="A299" s="60"/>
      <c r="B299" s="60"/>
      <c r="C299" s="60"/>
      <c r="D299" s="60"/>
      <c r="E299" s="60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0"/>
      <c r="S299" s="61"/>
      <c r="T299" s="61"/>
      <c r="U299" s="60"/>
      <c r="V299" s="60"/>
    </row>
    <row r="300" ht="15.75" customHeight="1">
      <c r="A300" s="60"/>
      <c r="B300" s="60"/>
      <c r="C300" s="60"/>
      <c r="D300" s="60"/>
      <c r="E300" s="60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0"/>
      <c r="S300" s="61"/>
      <c r="T300" s="61"/>
      <c r="U300" s="60"/>
      <c r="V300" s="60"/>
    </row>
    <row r="301" ht="15.75" customHeight="1">
      <c r="A301" s="60"/>
      <c r="B301" s="60"/>
      <c r="C301" s="60"/>
      <c r="D301" s="60"/>
      <c r="E301" s="60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0"/>
      <c r="S301" s="61"/>
      <c r="T301" s="61"/>
      <c r="U301" s="60"/>
      <c r="V301" s="60"/>
    </row>
    <row r="302" ht="15.75" customHeight="1">
      <c r="A302" s="60"/>
      <c r="B302" s="60"/>
      <c r="C302" s="60"/>
      <c r="D302" s="60"/>
      <c r="E302" s="60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0"/>
      <c r="S302" s="61"/>
      <c r="T302" s="61"/>
      <c r="U302" s="60"/>
      <c r="V302" s="60"/>
    </row>
    <row r="303" ht="15.75" customHeight="1">
      <c r="A303" s="60"/>
      <c r="B303" s="60"/>
      <c r="C303" s="60"/>
      <c r="D303" s="60"/>
      <c r="E303" s="60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0"/>
      <c r="S303" s="61"/>
      <c r="T303" s="61"/>
      <c r="U303" s="60"/>
      <c r="V303" s="60"/>
    </row>
    <row r="304" ht="15.75" customHeight="1">
      <c r="A304" s="60"/>
      <c r="B304" s="60"/>
      <c r="C304" s="60"/>
      <c r="D304" s="60"/>
      <c r="E304" s="60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0"/>
      <c r="S304" s="61"/>
      <c r="T304" s="61"/>
      <c r="U304" s="60"/>
      <c r="V304" s="60"/>
    </row>
    <row r="305" ht="15.75" customHeight="1">
      <c r="A305" s="60"/>
      <c r="B305" s="60"/>
      <c r="C305" s="60"/>
      <c r="D305" s="60"/>
      <c r="E305" s="60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0"/>
      <c r="S305" s="61"/>
      <c r="T305" s="61"/>
      <c r="U305" s="60"/>
      <c r="V305" s="60"/>
    </row>
    <row r="306" ht="15.75" customHeight="1">
      <c r="A306" s="60"/>
      <c r="B306" s="60"/>
      <c r="C306" s="60"/>
      <c r="D306" s="60"/>
      <c r="E306" s="60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0"/>
      <c r="S306" s="61"/>
      <c r="T306" s="61"/>
      <c r="U306" s="60"/>
      <c r="V306" s="60"/>
    </row>
    <row r="307" ht="15.75" customHeight="1">
      <c r="A307" s="60"/>
      <c r="B307" s="60"/>
      <c r="C307" s="60"/>
      <c r="D307" s="60"/>
      <c r="E307" s="60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0"/>
      <c r="S307" s="61"/>
      <c r="T307" s="61"/>
      <c r="U307" s="60"/>
      <c r="V307" s="60"/>
    </row>
    <row r="308" ht="15.75" customHeight="1">
      <c r="A308" s="60"/>
      <c r="B308" s="60"/>
      <c r="C308" s="60"/>
      <c r="D308" s="60"/>
      <c r="E308" s="60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0"/>
      <c r="S308" s="61"/>
      <c r="T308" s="61"/>
      <c r="U308" s="60"/>
      <c r="V308" s="60"/>
    </row>
    <row r="309" ht="15.75" customHeight="1">
      <c r="A309" s="60"/>
      <c r="B309" s="60"/>
      <c r="C309" s="60"/>
      <c r="D309" s="60"/>
      <c r="E309" s="60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0"/>
      <c r="S309" s="61"/>
      <c r="T309" s="61"/>
      <c r="U309" s="60"/>
      <c r="V309" s="60"/>
    </row>
    <row r="310" ht="15.75" customHeight="1">
      <c r="A310" s="60"/>
      <c r="B310" s="60"/>
      <c r="C310" s="60"/>
      <c r="D310" s="60"/>
      <c r="E310" s="60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0"/>
      <c r="S310" s="61"/>
      <c r="T310" s="61"/>
      <c r="U310" s="60"/>
      <c r="V310" s="60"/>
    </row>
    <row r="311" ht="15.75" customHeight="1">
      <c r="A311" s="60"/>
      <c r="B311" s="60"/>
      <c r="C311" s="60"/>
      <c r="D311" s="60"/>
      <c r="E311" s="60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0"/>
      <c r="S311" s="61"/>
      <c r="T311" s="61"/>
      <c r="U311" s="60"/>
      <c r="V311" s="60"/>
    </row>
    <row r="312" ht="15.75" customHeight="1">
      <c r="A312" s="60"/>
      <c r="B312" s="60"/>
      <c r="C312" s="60"/>
      <c r="D312" s="60"/>
      <c r="E312" s="60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0"/>
      <c r="S312" s="61"/>
      <c r="T312" s="61"/>
      <c r="U312" s="60"/>
      <c r="V312" s="60"/>
    </row>
    <row r="313" ht="15.75" customHeight="1">
      <c r="A313" s="60"/>
      <c r="B313" s="60"/>
      <c r="C313" s="60"/>
      <c r="D313" s="60"/>
      <c r="E313" s="60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0"/>
      <c r="S313" s="61"/>
      <c r="T313" s="61"/>
      <c r="U313" s="60"/>
      <c r="V313" s="60"/>
    </row>
    <row r="314" ht="15.75" customHeight="1">
      <c r="A314" s="60"/>
      <c r="B314" s="60"/>
      <c r="C314" s="60"/>
      <c r="D314" s="60"/>
      <c r="E314" s="60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0"/>
      <c r="S314" s="61"/>
      <c r="T314" s="61"/>
      <c r="U314" s="60"/>
      <c r="V314" s="60"/>
    </row>
    <row r="315" ht="15.75" customHeight="1">
      <c r="A315" s="60"/>
      <c r="B315" s="60"/>
      <c r="C315" s="60"/>
      <c r="D315" s="60"/>
      <c r="E315" s="60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0"/>
      <c r="S315" s="61"/>
      <c r="T315" s="61"/>
      <c r="U315" s="60"/>
      <c r="V315" s="60"/>
    </row>
    <row r="316" ht="15.75" customHeight="1">
      <c r="A316" s="60"/>
      <c r="B316" s="60"/>
      <c r="C316" s="60"/>
      <c r="D316" s="60"/>
      <c r="E316" s="60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0"/>
      <c r="S316" s="61"/>
      <c r="T316" s="61"/>
      <c r="U316" s="60"/>
      <c r="V316" s="60"/>
    </row>
    <row r="317" ht="15.75" customHeight="1">
      <c r="A317" s="60"/>
      <c r="B317" s="60"/>
      <c r="C317" s="60"/>
      <c r="D317" s="60"/>
      <c r="E317" s="60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0"/>
      <c r="S317" s="61"/>
      <c r="T317" s="61"/>
      <c r="U317" s="60"/>
      <c r="V317" s="60"/>
    </row>
    <row r="318" ht="15.75" customHeight="1">
      <c r="A318" s="60"/>
      <c r="B318" s="60"/>
      <c r="C318" s="60"/>
      <c r="D318" s="60"/>
      <c r="E318" s="60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0"/>
      <c r="S318" s="61"/>
      <c r="T318" s="61"/>
      <c r="U318" s="60"/>
      <c r="V318" s="60"/>
    </row>
    <row r="319" ht="15.75" customHeight="1">
      <c r="A319" s="60"/>
      <c r="B319" s="60"/>
      <c r="C319" s="60"/>
      <c r="D319" s="60"/>
      <c r="E319" s="60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0"/>
      <c r="S319" s="61"/>
      <c r="T319" s="61"/>
      <c r="U319" s="60"/>
      <c r="V319" s="60"/>
    </row>
    <row r="320" ht="15.75" customHeight="1">
      <c r="A320" s="60"/>
      <c r="B320" s="60"/>
      <c r="C320" s="60"/>
      <c r="D320" s="60"/>
      <c r="E320" s="60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0"/>
      <c r="S320" s="61"/>
      <c r="T320" s="61"/>
      <c r="U320" s="60"/>
      <c r="V320" s="60"/>
    </row>
    <row r="321" ht="15.75" customHeight="1">
      <c r="A321" s="60"/>
      <c r="B321" s="60"/>
      <c r="C321" s="60"/>
      <c r="D321" s="60"/>
      <c r="E321" s="60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0"/>
      <c r="S321" s="61"/>
      <c r="T321" s="61"/>
      <c r="U321" s="60"/>
      <c r="V321" s="60"/>
    </row>
    <row r="322" ht="15.75" customHeight="1">
      <c r="A322" s="60"/>
      <c r="B322" s="60"/>
      <c r="C322" s="60"/>
      <c r="D322" s="60"/>
      <c r="E322" s="60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0"/>
      <c r="S322" s="61"/>
      <c r="T322" s="61"/>
      <c r="U322" s="60"/>
      <c r="V322" s="60"/>
    </row>
    <row r="323" ht="15.75" customHeight="1">
      <c r="A323" s="60"/>
      <c r="B323" s="60"/>
      <c r="C323" s="60"/>
      <c r="D323" s="60"/>
      <c r="E323" s="60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0"/>
      <c r="S323" s="61"/>
      <c r="T323" s="61"/>
      <c r="U323" s="60"/>
      <c r="V323" s="60"/>
    </row>
    <row r="324" ht="15.75" customHeight="1">
      <c r="A324" s="60"/>
      <c r="B324" s="60"/>
      <c r="C324" s="60"/>
      <c r="D324" s="60"/>
      <c r="E324" s="60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0"/>
      <c r="S324" s="61"/>
      <c r="T324" s="61"/>
      <c r="U324" s="60"/>
      <c r="V324" s="60"/>
    </row>
    <row r="325" ht="15.75" customHeight="1">
      <c r="A325" s="60"/>
      <c r="B325" s="60"/>
      <c r="C325" s="60"/>
      <c r="D325" s="60"/>
      <c r="E325" s="60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0"/>
      <c r="S325" s="61"/>
      <c r="T325" s="61"/>
      <c r="U325" s="60"/>
      <c r="V325" s="60"/>
    </row>
    <row r="326" ht="15.75" customHeight="1">
      <c r="A326" s="60"/>
      <c r="B326" s="60"/>
      <c r="C326" s="60"/>
      <c r="D326" s="60"/>
      <c r="E326" s="60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0"/>
      <c r="S326" s="61"/>
      <c r="T326" s="61"/>
      <c r="U326" s="60"/>
      <c r="V326" s="60"/>
    </row>
    <row r="327" ht="15.75" customHeight="1">
      <c r="A327" s="60"/>
      <c r="B327" s="60"/>
      <c r="C327" s="60"/>
      <c r="D327" s="60"/>
      <c r="E327" s="60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0"/>
      <c r="S327" s="61"/>
      <c r="T327" s="61"/>
      <c r="U327" s="60"/>
      <c r="V327" s="60"/>
    </row>
    <row r="328" ht="15.75" customHeight="1">
      <c r="A328" s="60"/>
      <c r="B328" s="60"/>
      <c r="C328" s="60"/>
      <c r="D328" s="60"/>
      <c r="E328" s="60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0"/>
      <c r="S328" s="61"/>
      <c r="T328" s="61"/>
      <c r="U328" s="60"/>
      <c r="V328" s="60"/>
    </row>
    <row r="329" ht="15.75" customHeight="1">
      <c r="A329" s="60"/>
      <c r="B329" s="60"/>
      <c r="C329" s="60"/>
      <c r="D329" s="60"/>
      <c r="E329" s="60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0"/>
      <c r="S329" s="61"/>
      <c r="T329" s="61"/>
      <c r="U329" s="60"/>
      <c r="V329" s="60"/>
    </row>
    <row r="330" ht="15.75" customHeight="1">
      <c r="A330" s="60"/>
      <c r="B330" s="60"/>
      <c r="C330" s="60"/>
      <c r="D330" s="60"/>
      <c r="E330" s="60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0"/>
      <c r="S330" s="61"/>
      <c r="T330" s="61"/>
      <c r="U330" s="60"/>
      <c r="V330" s="60"/>
    </row>
    <row r="331" ht="15.75" customHeight="1">
      <c r="A331" s="60"/>
      <c r="B331" s="60"/>
      <c r="C331" s="60"/>
      <c r="D331" s="60"/>
      <c r="E331" s="60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0"/>
      <c r="S331" s="61"/>
      <c r="T331" s="61"/>
      <c r="U331" s="60"/>
      <c r="V331" s="60"/>
    </row>
    <row r="332" ht="15.75" customHeight="1">
      <c r="A332" s="60"/>
      <c r="B332" s="60"/>
      <c r="C332" s="60"/>
      <c r="D332" s="60"/>
      <c r="E332" s="60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0"/>
      <c r="S332" s="61"/>
      <c r="T332" s="61"/>
      <c r="U332" s="60"/>
      <c r="V332" s="60"/>
    </row>
    <row r="333" ht="15.75" customHeight="1">
      <c r="A333" s="60"/>
      <c r="B333" s="60"/>
      <c r="C333" s="60"/>
      <c r="D333" s="60"/>
      <c r="E333" s="60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0"/>
      <c r="S333" s="61"/>
      <c r="T333" s="61"/>
      <c r="U333" s="60"/>
      <c r="V333" s="60"/>
    </row>
    <row r="334" ht="15.75" customHeight="1">
      <c r="A334" s="60"/>
      <c r="B334" s="60"/>
      <c r="C334" s="60"/>
      <c r="D334" s="60"/>
      <c r="E334" s="60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0"/>
      <c r="S334" s="61"/>
      <c r="T334" s="61"/>
      <c r="U334" s="60"/>
      <c r="V334" s="60"/>
    </row>
    <row r="335" ht="15.75" customHeight="1">
      <c r="A335" s="60"/>
      <c r="B335" s="60"/>
      <c r="C335" s="60"/>
      <c r="D335" s="60"/>
      <c r="E335" s="60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0"/>
      <c r="S335" s="61"/>
      <c r="T335" s="61"/>
      <c r="U335" s="60"/>
      <c r="V335" s="60"/>
    </row>
    <row r="336" ht="15.75" customHeight="1">
      <c r="A336" s="60"/>
      <c r="B336" s="60"/>
      <c r="C336" s="60"/>
      <c r="D336" s="60"/>
      <c r="E336" s="60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0"/>
      <c r="S336" s="61"/>
      <c r="T336" s="61"/>
      <c r="U336" s="60"/>
      <c r="V336" s="60"/>
    </row>
    <row r="337" ht="15.75" customHeight="1">
      <c r="A337" s="60"/>
      <c r="B337" s="60"/>
      <c r="C337" s="60"/>
      <c r="D337" s="60"/>
      <c r="E337" s="60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0"/>
      <c r="S337" s="61"/>
      <c r="T337" s="61"/>
      <c r="U337" s="60"/>
      <c r="V337" s="60"/>
    </row>
    <row r="338" ht="15.75" customHeight="1">
      <c r="A338" s="60"/>
      <c r="B338" s="60"/>
      <c r="C338" s="60"/>
      <c r="D338" s="60"/>
      <c r="E338" s="60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0"/>
      <c r="S338" s="61"/>
      <c r="T338" s="61"/>
      <c r="U338" s="60"/>
      <c r="V338" s="60"/>
    </row>
    <row r="339" ht="15.75" customHeight="1">
      <c r="A339" s="60"/>
      <c r="B339" s="60"/>
      <c r="C339" s="60"/>
      <c r="D339" s="60"/>
      <c r="E339" s="60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0"/>
      <c r="S339" s="61"/>
      <c r="T339" s="61"/>
      <c r="U339" s="60"/>
      <c r="V339" s="60"/>
    </row>
    <row r="340" ht="15.75" customHeight="1">
      <c r="A340" s="60"/>
      <c r="B340" s="60"/>
      <c r="C340" s="60"/>
      <c r="D340" s="60"/>
      <c r="E340" s="60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0"/>
      <c r="S340" s="61"/>
      <c r="T340" s="61"/>
      <c r="U340" s="60"/>
      <c r="V340" s="60"/>
    </row>
    <row r="341" ht="15.75" customHeight="1">
      <c r="A341" s="60"/>
      <c r="B341" s="60"/>
      <c r="C341" s="60"/>
      <c r="D341" s="60"/>
      <c r="E341" s="60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0"/>
      <c r="S341" s="61"/>
      <c r="T341" s="61"/>
      <c r="U341" s="60"/>
      <c r="V341" s="60"/>
    </row>
    <row r="342" ht="15.75" customHeight="1">
      <c r="A342" s="60"/>
      <c r="B342" s="60"/>
      <c r="C342" s="60"/>
      <c r="D342" s="60"/>
      <c r="E342" s="60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0"/>
      <c r="S342" s="61"/>
      <c r="T342" s="61"/>
      <c r="U342" s="60"/>
      <c r="V342" s="60"/>
    </row>
    <row r="343" ht="15.75" customHeight="1">
      <c r="A343" s="60"/>
      <c r="B343" s="60"/>
      <c r="C343" s="60"/>
      <c r="D343" s="60"/>
      <c r="E343" s="60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0"/>
      <c r="S343" s="61"/>
      <c r="T343" s="61"/>
      <c r="U343" s="60"/>
      <c r="V343" s="60"/>
    </row>
    <row r="344" ht="15.75" customHeight="1">
      <c r="A344" s="60"/>
      <c r="B344" s="60"/>
      <c r="C344" s="60"/>
      <c r="D344" s="60"/>
      <c r="E344" s="60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0"/>
      <c r="S344" s="61"/>
      <c r="T344" s="61"/>
      <c r="U344" s="60"/>
      <c r="V344" s="60"/>
    </row>
    <row r="345" ht="15.75" customHeight="1">
      <c r="A345" s="60"/>
      <c r="B345" s="60"/>
      <c r="C345" s="60"/>
      <c r="D345" s="60"/>
      <c r="E345" s="60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0"/>
      <c r="S345" s="61"/>
      <c r="T345" s="61"/>
      <c r="U345" s="60"/>
      <c r="V345" s="60"/>
    </row>
    <row r="346" ht="15.75" customHeight="1">
      <c r="A346" s="60"/>
      <c r="B346" s="60"/>
      <c r="C346" s="60"/>
      <c r="D346" s="60"/>
      <c r="E346" s="60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0"/>
      <c r="S346" s="61"/>
      <c r="T346" s="61"/>
      <c r="U346" s="60"/>
      <c r="V346" s="60"/>
    </row>
    <row r="347" ht="15.75" customHeight="1">
      <c r="A347" s="60"/>
      <c r="B347" s="60"/>
      <c r="C347" s="60"/>
      <c r="D347" s="60"/>
      <c r="E347" s="60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0"/>
      <c r="S347" s="61"/>
      <c r="T347" s="61"/>
      <c r="U347" s="60"/>
      <c r="V347" s="60"/>
    </row>
    <row r="348" ht="15.75" customHeight="1">
      <c r="A348" s="60"/>
      <c r="B348" s="60"/>
      <c r="C348" s="60"/>
      <c r="D348" s="60"/>
      <c r="E348" s="60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0"/>
      <c r="S348" s="61"/>
      <c r="T348" s="61"/>
      <c r="U348" s="60"/>
      <c r="V348" s="60"/>
    </row>
    <row r="349" ht="15.75" customHeight="1">
      <c r="A349" s="60"/>
      <c r="B349" s="60"/>
      <c r="C349" s="60"/>
      <c r="D349" s="60"/>
      <c r="E349" s="60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0"/>
      <c r="S349" s="61"/>
      <c r="T349" s="61"/>
      <c r="U349" s="60"/>
      <c r="V349" s="60"/>
    </row>
    <row r="350" ht="15.75" customHeight="1">
      <c r="A350" s="60"/>
      <c r="B350" s="60"/>
      <c r="C350" s="60"/>
      <c r="D350" s="60"/>
      <c r="E350" s="60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0"/>
      <c r="S350" s="61"/>
      <c r="T350" s="61"/>
      <c r="U350" s="60"/>
      <c r="V350" s="60"/>
    </row>
    <row r="351" ht="15.75" customHeight="1">
      <c r="A351" s="60"/>
      <c r="B351" s="60"/>
      <c r="C351" s="60"/>
      <c r="D351" s="60"/>
      <c r="E351" s="60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0"/>
      <c r="S351" s="61"/>
      <c r="T351" s="61"/>
      <c r="U351" s="60"/>
      <c r="V351" s="60"/>
    </row>
    <row r="352" ht="15.75" customHeight="1">
      <c r="A352" s="60"/>
      <c r="B352" s="60"/>
      <c r="C352" s="60"/>
      <c r="D352" s="60"/>
      <c r="E352" s="60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0"/>
      <c r="S352" s="61"/>
      <c r="T352" s="61"/>
      <c r="U352" s="60"/>
      <c r="V352" s="60"/>
    </row>
    <row r="353" ht="15.75" customHeight="1">
      <c r="A353" s="60"/>
      <c r="B353" s="60"/>
      <c r="C353" s="60"/>
      <c r="D353" s="60"/>
      <c r="E353" s="60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0"/>
      <c r="S353" s="61"/>
      <c r="T353" s="61"/>
      <c r="U353" s="60"/>
      <c r="V353" s="60"/>
    </row>
    <row r="354" ht="15.75" customHeight="1">
      <c r="A354" s="60"/>
      <c r="B354" s="60"/>
      <c r="C354" s="60"/>
      <c r="D354" s="60"/>
      <c r="E354" s="60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0"/>
      <c r="S354" s="61"/>
      <c r="T354" s="61"/>
      <c r="U354" s="60"/>
      <c r="V354" s="60"/>
    </row>
    <row r="355" ht="15.75" customHeight="1">
      <c r="A355" s="60"/>
      <c r="B355" s="60"/>
      <c r="C355" s="60"/>
      <c r="D355" s="60"/>
      <c r="E355" s="60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0"/>
      <c r="S355" s="61"/>
      <c r="T355" s="61"/>
      <c r="U355" s="60"/>
      <c r="V355" s="60"/>
    </row>
    <row r="356" ht="15.75" customHeight="1">
      <c r="A356" s="60"/>
      <c r="B356" s="60"/>
      <c r="C356" s="60"/>
      <c r="D356" s="60"/>
      <c r="E356" s="60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0"/>
      <c r="S356" s="61"/>
      <c r="T356" s="61"/>
      <c r="U356" s="60"/>
      <c r="V356" s="60"/>
    </row>
    <row r="357" ht="15.75" customHeight="1">
      <c r="A357" s="60"/>
      <c r="B357" s="60"/>
      <c r="C357" s="60"/>
      <c r="D357" s="60"/>
      <c r="E357" s="60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0"/>
      <c r="S357" s="61"/>
      <c r="T357" s="61"/>
      <c r="U357" s="60"/>
      <c r="V357" s="60"/>
    </row>
    <row r="358" ht="15.75" customHeight="1">
      <c r="A358" s="60"/>
      <c r="B358" s="60"/>
      <c r="C358" s="60"/>
      <c r="D358" s="60"/>
      <c r="E358" s="60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0"/>
      <c r="S358" s="61"/>
      <c r="T358" s="61"/>
      <c r="U358" s="60"/>
      <c r="V358" s="60"/>
    </row>
    <row r="359" ht="15.75" customHeight="1">
      <c r="A359" s="60"/>
      <c r="B359" s="60"/>
      <c r="C359" s="60"/>
      <c r="D359" s="60"/>
      <c r="E359" s="60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0"/>
      <c r="S359" s="61"/>
      <c r="T359" s="61"/>
      <c r="U359" s="60"/>
      <c r="V359" s="60"/>
    </row>
    <row r="360" ht="15.75" customHeight="1">
      <c r="A360" s="60"/>
      <c r="B360" s="60"/>
      <c r="C360" s="60"/>
      <c r="D360" s="60"/>
      <c r="E360" s="60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0"/>
      <c r="S360" s="61"/>
      <c r="T360" s="61"/>
      <c r="U360" s="60"/>
      <c r="V360" s="60"/>
    </row>
    <row r="361" ht="15.75" customHeight="1">
      <c r="A361" s="60"/>
      <c r="B361" s="60"/>
      <c r="C361" s="60"/>
      <c r="D361" s="60"/>
      <c r="E361" s="60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0"/>
      <c r="S361" s="61"/>
      <c r="T361" s="61"/>
      <c r="U361" s="60"/>
      <c r="V361" s="60"/>
    </row>
    <row r="362" ht="15.75" customHeight="1">
      <c r="A362" s="60"/>
      <c r="B362" s="60"/>
      <c r="C362" s="60"/>
      <c r="D362" s="60"/>
      <c r="E362" s="60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0"/>
      <c r="S362" s="61"/>
      <c r="T362" s="61"/>
      <c r="U362" s="60"/>
      <c r="V362" s="60"/>
    </row>
    <row r="363" ht="15.75" customHeight="1">
      <c r="A363" s="60"/>
      <c r="B363" s="60"/>
      <c r="C363" s="60"/>
      <c r="D363" s="60"/>
      <c r="E363" s="60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0"/>
      <c r="S363" s="61"/>
      <c r="T363" s="61"/>
      <c r="U363" s="60"/>
      <c r="V363" s="60"/>
    </row>
    <row r="364" ht="15.75" customHeight="1">
      <c r="A364" s="60"/>
      <c r="B364" s="60"/>
      <c r="C364" s="60"/>
      <c r="D364" s="60"/>
      <c r="E364" s="60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0"/>
      <c r="S364" s="61"/>
      <c r="T364" s="61"/>
      <c r="U364" s="60"/>
      <c r="V364" s="60"/>
    </row>
    <row r="365" ht="15.75" customHeight="1">
      <c r="A365" s="60"/>
      <c r="B365" s="60"/>
      <c r="C365" s="60"/>
      <c r="D365" s="60"/>
      <c r="E365" s="60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0"/>
      <c r="S365" s="61"/>
      <c r="T365" s="61"/>
      <c r="U365" s="60"/>
      <c r="V365" s="60"/>
    </row>
    <row r="366" ht="15.75" customHeight="1">
      <c r="A366" s="60"/>
      <c r="B366" s="60"/>
      <c r="C366" s="60"/>
      <c r="D366" s="60"/>
      <c r="E366" s="60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0"/>
      <c r="S366" s="61"/>
      <c r="T366" s="61"/>
      <c r="U366" s="60"/>
      <c r="V366" s="60"/>
    </row>
    <row r="367" ht="15.75" customHeight="1">
      <c r="A367" s="60"/>
      <c r="B367" s="60"/>
      <c r="C367" s="60"/>
      <c r="D367" s="60"/>
      <c r="E367" s="60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0"/>
      <c r="S367" s="61"/>
      <c r="T367" s="61"/>
      <c r="U367" s="60"/>
      <c r="V367" s="60"/>
    </row>
    <row r="368" ht="15.75" customHeight="1">
      <c r="A368" s="60"/>
      <c r="B368" s="60"/>
      <c r="C368" s="60"/>
      <c r="D368" s="60"/>
      <c r="E368" s="60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0"/>
      <c r="S368" s="61"/>
      <c r="T368" s="61"/>
      <c r="U368" s="60"/>
      <c r="V368" s="60"/>
    </row>
    <row r="369" ht="15.75" customHeight="1">
      <c r="A369" s="60"/>
      <c r="B369" s="60"/>
      <c r="C369" s="60"/>
      <c r="D369" s="60"/>
      <c r="E369" s="60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0"/>
      <c r="S369" s="61"/>
      <c r="T369" s="61"/>
      <c r="U369" s="60"/>
      <c r="V369" s="60"/>
    </row>
    <row r="370" ht="15.75" customHeight="1">
      <c r="A370" s="60"/>
      <c r="B370" s="60"/>
      <c r="C370" s="60"/>
      <c r="D370" s="60"/>
      <c r="E370" s="60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0"/>
      <c r="S370" s="61"/>
      <c r="T370" s="61"/>
      <c r="U370" s="60"/>
      <c r="V370" s="60"/>
    </row>
    <row r="371" ht="15.75" customHeight="1">
      <c r="A371" s="60"/>
      <c r="B371" s="60"/>
      <c r="C371" s="60"/>
      <c r="D371" s="60"/>
      <c r="E371" s="60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0"/>
      <c r="S371" s="61"/>
      <c r="T371" s="61"/>
      <c r="U371" s="60"/>
      <c r="V371" s="60"/>
    </row>
    <row r="372" ht="15.75" customHeight="1">
      <c r="A372" s="60"/>
      <c r="B372" s="60"/>
      <c r="C372" s="60"/>
      <c r="D372" s="60"/>
      <c r="E372" s="60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0"/>
      <c r="S372" s="61"/>
      <c r="T372" s="61"/>
      <c r="U372" s="60"/>
      <c r="V372" s="60"/>
    </row>
    <row r="373" ht="15.75" customHeight="1">
      <c r="A373" s="60"/>
      <c r="B373" s="60"/>
      <c r="C373" s="60"/>
      <c r="D373" s="60"/>
      <c r="E373" s="60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0"/>
      <c r="S373" s="61"/>
      <c r="T373" s="61"/>
      <c r="U373" s="60"/>
      <c r="V373" s="60"/>
    </row>
    <row r="374" ht="15.75" customHeight="1">
      <c r="A374" s="60"/>
      <c r="B374" s="60"/>
      <c r="C374" s="60"/>
      <c r="D374" s="60"/>
      <c r="E374" s="60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0"/>
      <c r="S374" s="61"/>
      <c r="T374" s="61"/>
      <c r="U374" s="60"/>
      <c r="V374" s="60"/>
    </row>
    <row r="375" ht="15.75" customHeight="1">
      <c r="A375" s="60"/>
      <c r="B375" s="60"/>
      <c r="C375" s="60"/>
      <c r="D375" s="60"/>
      <c r="E375" s="60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0"/>
      <c r="S375" s="61"/>
      <c r="T375" s="61"/>
      <c r="U375" s="60"/>
      <c r="V375" s="60"/>
    </row>
    <row r="376" ht="15.75" customHeight="1">
      <c r="A376" s="60"/>
      <c r="B376" s="60"/>
      <c r="C376" s="60"/>
      <c r="D376" s="60"/>
      <c r="E376" s="60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0"/>
      <c r="S376" s="61"/>
      <c r="T376" s="61"/>
      <c r="U376" s="60"/>
      <c r="V376" s="60"/>
    </row>
    <row r="377" ht="15.75" customHeight="1">
      <c r="A377" s="60"/>
      <c r="B377" s="60"/>
      <c r="C377" s="60"/>
      <c r="D377" s="60"/>
      <c r="E377" s="60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0"/>
      <c r="S377" s="61"/>
      <c r="T377" s="61"/>
      <c r="U377" s="60"/>
      <c r="V377" s="60"/>
    </row>
    <row r="378" ht="15.75" customHeight="1">
      <c r="A378" s="60"/>
      <c r="B378" s="60"/>
      <c r="C378" s="60"/>
      <c r="D378" s="60"/>
      <c r="E378" s="60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0"/>
      <c r="S378" s="61"/>
      <c r="T378" s="61"/>
      <c r="U378" s="60"/>
      <c r="V378" s="60"/>
    </row>
    <row r="379" ht="15.75" customHeight="1">
      <c r="A379" s="60"/>
      <c r="B379" s="60"/>
      <c r="C379" s="60"/>
      <c r="D379" s="60"/>
      <c r="E379" s="60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0"/>
      <c r="S379" s="61"/>
      <c r="T379" s="61"/>
      <c r="U379" s="60"/>
      <c r="V379" s="60"/>
    </row>
    <row r="380" ht="15.75" customHeight="1">
      <c r="A380" s="60"/>
      <c r="B380" s="60"/>
      <c r="C380" s="60"/>
      <c r="D380" s="60"/>
      <c r="E380" s="60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0"/>
      <c r="S380" s="61"/>
      <c r="T380" s="61"/>
      <c r="U380" s="60"/>
      <c r="V380" s="60"/>
    </row>
    <row r="381" ht="15.75" customHeight="1">
      <c r="A381" s="60"/>
      <c r="B381" s="60"/>
      <c r="C381" s="60"/>
      <c r="D381" s="60"/>
      <c r="E381" s="60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0"/>
      <c r="S381" s="61"/>
      <c r="T381" s="61"/>
      <c r="U381" s="60"/>
      <c r="V381" s="60"/>
    </row>
    <row r="382" ht="15.75" customHeight="1">
      <c r="A382" s="60"/>
      <c r="B382" s="60"/>
      <c r="C382" s="60"/>
      <c r="D382" s="60"/>
      <c r="E382" s="60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0"/>
      <c r="S382" s="61"/>
      <c r="T382" s="61"/>
      <c r="U382" s="60"/>
      <c r="V382" s="60"/>
    </row>
    <row r="383" ht="15.75" customHeight="1">
      <c r="A383" s="60"/>
      <c r="B383" s="60"/>
      <c r="C383" s="60"/>
      <c r="D383" s="60"/>
      <c r="E383" s="60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0"/>
      <c r="S383" s="61"/>
      <c r="T383" s="61"/>
      <c r="U383" s="60"/>
      <c r="V383" s="60"/>
    </row>
    <row r="384" ht="15.75" customHeight="1">
      <c r="A384" s="60"/>
      <c r="B384" s="60"/>
      <c r="C384" s="60"/>
      <c r="D384" s="60"/>
      <c r="E384" s="60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0"/>
      <c r="S384" s="61"/>
      <c r="T384" s="61"/>
      <c r="U384" s="60"/>
      <c r="V384" s="60"/>
    </row>
    <row r="385" ht="15.75" customHeight="1">
      <c r="A385" s="60"/>
      <c r="B385" s="60"/>
      <c r="C385" s="60"/>
      <c r="D385" s="60"/>
      <c r="E385" s="60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0"/>
      <c r="S385" s="61"/>
      <c r="T385" s="61"/>
      <c r="U385" s="60"/>
      <c r="V385" s="60"/>
    </row>
    <row r="386" ht="15.75" customHeight="1">
      <c r="A386" s="60"/>
      <c r="B386" s="60"/>
      <c r="C386" s="60"/>
      <c r="D386" s="60"/>
      <c r="E386" s="60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0"/>
      <c r="S386" s="61"/>
      <c r="T386" s="61"/>
      <c r="U386" s="60"/>
      <c r="V386" s="60"/>
    </row>
    <row r="387" ht="15.75" customHeight="1">
      <c r="A387" s="60"/>
      <c r="B387" s="60"/>
      <c r="C387" s="60"/>
      <c r="D387" s="60"/>
      <c r="E387" s="60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0"/>
      <c r="S387" s="61"/>
      <c r="T387" s="61"/>
      <c r="U387" s="60"/>
      <c r="V387" s="60"/>
    </row>
    <row r="388" ht="15.75" customHeight="1">
      <c r="A388" s="60"/>
      <c r="B388" s="60"/>
      <c r="C388" s="60"/>
      <c r="D388" s="60"/>
      <c r="E388" s="60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0"/>
      <c r="S388" s="61"/>
      <c r="T388" s="61"/>
      <c r="U388" s="60"/>
      <c r="V388" s="60"/>
    </row>
    <row r="389" ht="15.75" customHeight="1">
      <c r="A389" s="60"/>
      <c r="B389" s="60"/>
      <c r="C389" s="60"/>
      <c r="D389" s="60"/>
      <c r="E389" s="60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0"/>
      <c r="S389" s="61"/>
      <c r="T389" s="61"/>
      <c r="U389" s="60"/>
      <c r="V389" s="60"/>
    </row>
    <row r="390" ht="15.75" customHeight="1">
      <c r="A390" s="60"/>
      <c r="B390" s="60"/>
      <c r="C390" s="60"/>
      <c r="D390" s="60"/>
      <c r="E390" s="60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0"/>
      <c r="S390" s="61"/>
      <c r="T390" s="61"/>
      <c r="U390" s="60"/>
      <c r="V390" s="60"/>
    </row>
    <row r="391" ht="15.75" customHeight="1">
      <c r="A391" s="60"/>
      <c r="B391" s="60"/>
      <c r="C391" s="60"/>
      <c r="D391" s="60"/>
      <c r="E391" s="60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0"/>
      <c r="S391" s="61"/>
      <c r="T391" s="61"/>
      <c r="U391" s="60"/>
      <c r="V391" s="60"/>
    </row>
    <row r="392" ht="15.75" customHeight="1">
      <c r="A392" s="60"/>
      <c r="B392" s="60"/>
      <c r="C392" s="60"/>
      <c r="D392" s="60"/>
      <c r="E392" s="60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0"/>
      <c r="S392" s="61"/>
      <c r="T392" s="61"/>
      <c r="U392" s="60"/>
      <c r="V392" s="60"/>
    </row>
    <row r="393" ht="15.75" customHeight="1">
      <c r="A393" s="60"/>
      <c r="B393" s="60"/>
      <c r="C393" s="60"/>
      <c r="D393" s="60"/>
      <c r="E393" s="60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0"/>
      <c r="S393" s="61"/>
      <c r="T393" s="61"/>
      <c r="U393" s="60"/>
      <c r="V393" s="60"/>
    </row>
    <row r="394" ht="15.75" customHeight="1">
      <c r="A394" s="60"/>
      <c r="B394" s="60"/>
      <c r="C394" s="60"/>
      <c r="D394" s="60"/>
      <c r="E394" s="60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0"/>
      <c r="S394" s="61"/>
      <c r="T394" s="61"/>
      <c r="U394" s="60"/>
      <c r="V394" s="60"/>
    </row>
    <row r="395" ht="15.75" customHeight="1">
      <c r="A395" s="60"/>
      <c r="B395" s="60"/>
      <c r="C395" s="60"/>
      <c r="D395" s="60"/>
      <c r="E395" s="60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0"/>
      <c r="S395" s="61"/>
      <c r="T395" s="61"/>
      <c r="U395" s="60"/>
      <c r="V395" s="60"/>
    </row>
    <row r="396" ht="15.75" customHeight="1">
      <c r="A396" s="60"/>
      <c r="B396" s="60"/>
      <c r="C396" s="60"/>
      <c r="D396" s="60"/>
      <c r="E396" s="60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0"/>
      <c r="S396" s="61"/>
      <c r="T396" s="61"/>
      <c r="U396" s="60"/>
      <c r="V396" s="60"/>
    </row>
    <row r="397" ht="15.75" customHeight="1">
      <c r="A397" s="60"/>
      <c r="B397" s="60"/>
      <c r="C397" s="60"/>
      <c r="D397" s="60"/>
      <c r="E397" s="60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0"/>
      <c r="S397" s="61"/>
      <c r="T397" s="61"/>
      <c r="U397" s="60"/>
      <c r="V397" s="60"/>
    </row>
    <row r="398" ht="15.75" customHeight="1">
      <c r="A398" s="60"/>
      <c r="B398" s="60"/>
      <c r="C398" s="60"/>
      <c r="D398" s="60"/>
      <c r="E398" s="60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0"/>
      <c r="S398" s="61"/>
      <c r="T398" s="61"/>
      <c r="U398" s="60"/>
      <c r="V398" s="60"/>
    </row>
    <row r="399" ht="15.75" customHeight="1">
      <c r="A399" s="60"/>
      <c r="B399" s="60"/>
      <c r="C399" s="60"/>
      <c r="D399" s="60"/>
      <c r="E399" s="60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0"/>
      <c r="S399" s="61"/>
      <c r="T399" s="61"/>
      <c r="U399" s="60"/>
      <c r="V399" s="60"/>
    </row>
    <row r="400" ht="15.75" customHeight="1">
      <c r="A400" s="60"/>
      <c r="B400" s="60"/>
      <c r="C400" s="60"/>
      <c r="D400" s="60"/>
      <c r="E400" s="60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0"/>
      <c r="S400" s="61"/>
      <c r="T400" s="61"/>
      <c r="U400" s="60"/>
      <c r="V400" s="60"/>
    </row>
    <row r="401" ht="15.75" customHeight="1">
      <c r="A401" s="60"/>
      <c r="B401" s="60"/>
      <c r="C401" s="60"/>
      <c r="D401" s="60"/>
      <c r="E401" s="60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0"/>
      <c r="S401" s="61"/>
      <c r="T401" s="61"/>
      <c r="U401" s="60"/>
      <c r="V401" s="60"/>
    </row>
    <row r="402" ht="15.75" customHeight="1">
      <c r="A402" s="60"/>
      <c r="B402" s="60"/>
      <c r="C402" s="60"/>
      <c r="D402" s="60"/>
      <c r="E402" s="60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0"/>
      <c r="S402" s="61"/>
      <c r="T402" s="61"/>
      <c r="U402" s="60"/>
      <c r="V402" s="60"/>
    </row>
    <row r="403" ht="15.75" customHeight="1">
      <c r="A403" s="60"/>
      <c r="B403" s="60"/>
      <c r="C403" s="60"/>
      <c r="D403" s="60"/>
      <c r="E403" s="60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0"/>
      <c r="S403" s="61"/>
      <c r="T403" s="61"/>
      <c r="U403" s="60"/>
      <c r="V403" s="60"/>
    </row>
    <row r="404" ht="15.75" customHeight="1">
      <c r="A404" s="60"/>
      <c r="B404" s="60"/>
      <c r="C404" s="60"/>
      <c r="D404" s="60"/>
      <c r="E404" s="60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0"/>
      <c r="S404" s="61"/>
      <c r="T404" s="61"/>
      <c r="U404" s="60"/>
      <c r="V404" s="60"/>
    </row>
    <row r="405" ht="15.75" customHeight="1">
      <c r="A405" s="60"/>
      <c r="B405" s="60"/>
      <c r="C405" s="60"/>
      <c r="D405" s="60"/>
      <c r="E405" s="60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0"/>
      <c r="S405" s="61"/>
      <c r="T405" s="61"/>
      <c r="U405" s="60"/>
      <c r="V405" s="60"/>
    </row>
    <row r="406" ht="15.75" customHeight="1">
      <c r="A406" s="60"/>
      <c r="B406" s="60"/>
      <c r="C406" s="60"/>
      <c r="D406" s="60"/>
      <c r="E406" s="60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0"/>
      <c r="S406" s="61"/>
      <c r="T406" s="61"/>
      <c r="U406" s="60"/>
      <c r="V406" s="60"/>
    </row>
    <row r="407" ht="15.75" customHeight="1">
      <c r="A407" s="60"/>
      <c r="B407" s="60"/>
      <c r="C407" s="60"/>
      <c r="D407" s="60"/>
      <c r="E407" s="60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0"/>
      <c r="S407" s="61"/>
      <c r="T407" s="61"/>
      <c r="U407" s="60"/>
      <c r="V407" s="60"/>
    </row>
    <row r="408" ht="15.75" customHeight="1">
      <c r="A408" s="60"/>
      <c r="B408" s="60"/>
      <c r="C408" s="60"/>
      <c r="D408" s="60"/>
      <c r="E408" s="60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0"/>
      <c r="S408" s="61"/>
      <c r="T408" s="61"/>
      <c r="U408" s="60"/>
      <c r="V408" s="60"/>
    </row>
    <row r="409" ht="15.75" customHeight="1">
      <c r="A409" s="60"/>
      <c r="B409" s="60"/>
      <c r="C409" s="60"/>
      <c r="D409" s="60"/>
      <c r="E409" s="60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0"/>
      <c r="S409" s="61"/>
      <c r="T409" s="61"/>
      <c r="U409" s="60"/>
      <c r="V409" s="60"/>
    </row>
    <row r="410" ht="15.75" customHeight="1">
      <c r="A410" s="60"/>
      <c r="B410" s="60"/>
      <c r="C410" s="60"/>
      <c r="D410" s="60"/>
      <c r="E410" s="60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0"/>
      <c r="S410" s="61"/>
      <c r="T410" s="61"/>
      <c r="U410" s="60"/>
      <c r="V410" s="60"/>
    </row>
    <row r="411" ht="15.75" customHeight="1">
      <c r="A411" s="60"/>
      <c r="B411" s="60"/>
      <c r="C411" s="60"/>
      <c r="D411" s="60"/>
      <c r="E411" s="60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0"/>
      <c r="S411" s="61"/>
      <c r="T411" s="61"/>
      <c r="U411" s="60"/>
      <c r="V411" s="60"/>
    </row>
    <row r="412" ht="15.75" customHeight="1">
      <c r="A412" s="60"/>
      <c r="B412" s="60"/>
      <c r="C412" s="60"/>
      <c r="D412" s="60"/>
      <c r="E412" s="60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0"/>
      <c r="S412" s="61"/>
      <c r="T412" s="61"/>
      <c r="U412" s="60"/>
      <c r="V412" s="60"/>
    </row>
    <row r="413" ht="15.75" customHeight="1">
      <c r="A413" s="60"/>
      <c r="B413" s="60"/>
      <c r="C413" s="60"/>
      <c r="D413" s="60"/>
      <c r="E413" s="60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0"/>
      <c r="S413" s="61"/>
      <c r="T413" s="61"/>
      <c r="U413" s="60"/>
      <c r="V413" s="60"/>
    </row>
    <row r="414" ht="15.75" customHeight="1">
      <c r="A414" s="60"/>
      <c r="B414" s="60"/>
      <c r="C414" s="60"/>
      <c r="D414" s="60"/>
      <c r="E414" s="60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0"/>
      <c r="S414" s="61"/>
      <c r="T414" s="61"/>
      <c r="U414" s="60"/>
      <c r="V414" s="60"/>
    </row>
    <row r="415" ht="15.75" customHeight="1">
      <c r="A415" s="60"/>
      <c r="B415" s="60"/>
      <c r="C415" s="60"/>
      <c r="D415" s="60"/>
      <c r="E415" s="60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0"/>
      <c r="S415" s="61"/>
      <c r="T415" s="61"/>
      <c r="U415" s="60"/>
      <c r="V415" s="60"/>
    </row>
    <row r="416" ht="15.75" customHeight="1">
      <c r="A416" s="60"/>
      <c r="B416" s="60"/>
      <c r="C416" s="60"/>
      <c r="D416" s="60"/>
      <c r="E416" s="60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0"/>
      <c r="S416" s="61"/>
      <c r="T416" s="61"/>
      <c r="U416" s="60"/>
      <c r="V416" s="60"/>
    </row>
    <row r="417" ht="15.75" customHeight="1">
      <c r="A417" s="60"/>
      <c r="B417" s="60"/>
      <c r="C417" s="60"/>
      <c r="D417" s="60"/>
      <c r="E417" s="60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0"/>
      <c r="S417" s="61"/>
      <c r="T417" s="61"/>
      <c r="U417" s="60"/>
      <c r="V417" s="60"/>
    </row>
    <row r="418" ht="15.75" customHeight="1">
      <c r="A418" s="60"/>
      <c r="B418" s="60"/>
      <c r="C418" s="60"/>
      <c r="D418" s="60"/>
      <c r="E418" s="60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0"/>
      <c r="S418" s="61"/>
      <c r="T418" s="61"/>
      <c r="U418" s="60"/>
      <c r="V418" s="60"/>
    </row>
    <row r="419" ht="15.75" customHeight="1">
      <c r="A419" s="60"/>
      <c r="B419" s="60"/>
      <c r="C419" s="60"/>
      <c r="D419" s="60"/>
      <c r="E419" s="60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0"/>
      <c r="S419" s="61"/>
      <c r="T419" s="61"/>
      <c r="U419" s="60"/>
      <c r="V419" s="60"/>
    </row>
    <row r="420" ht="15.75" customHeight="1">
      <c r="A420" s="60"/>
      <c r="B420" s="60"/>
      <c r="C420" s="60"/>
      <c r="D420" s="60"/>
      <c r="E420" s="60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0"/>
      <c r="S420" s="61"/>
      <c r="T420" s="61"/>
      <c r="U420" s="60"/>
      <c r="V420" s="60"/>
    </row>
    <row r="421" ht="15.75" customHeight="1">
      <c r="A421" s="60"/>
      <c r="B421" s="60"/>
      <c r="C421" s="60"/>
      <c r="D421" s="60"/>
      <c r="E421" s="60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0"/>
      <c r="S421" s="61"/>
      <c r="T421" s="61"/>
      <c r="U421" s="60"/>
      <c r="V421" s="60"/>
    </row>
    <row r="422" ht="15.75" customHeight="1">
      <c r="A422" s="60"/>
      <c r="B422" s="60"/>
      <c r="C422" s="60"/>
      <c r="D422" s="60"/>
      <c r="E422" s="60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0"/>
      <c r="S422" s="61"/>
      <c r="T422" s="61"/>
      <c r="U422" s="60"/>
      <c r="V422" s="60"/>
    </row>
    <row r="423" ht="15.75" customHeight="1">
      <c r="A423" s="60"/>
      <c r="B423" s="60"/>
      <c r="C423" s="60"/>
      <c r="D423" s="60"/>
      <c r="E423" s="60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0"/>
      <c r="S423" s="61"/>
      <c r="T423" s="61"/>
      <c r="U423" s="60"/>
      <c r="V423" s="60"/>
    </row>
    <row r="424" ht="15.75" customHeight="1">
      <c r="A424" s="60"/>
      <c r="B424" s="60"/>
      <c r="C424" s="60"/>
      <c r="D424" s="60"/>
      <c r="E424" s="60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0"/>
      <c r="S424" s="61"/>
      <c r="T424" s="61"/>
      <c r="U424" s="60"/>
      <c r="V424" s="60"/>
    </row>
    <row r="425" ht="15.75" customHeight="1">
      <c r="A425" s="60"/>
      <c r="B425" s="60"/>
      <c r="C425" s="60"/>
      <c r="D425" s="60"/>
      <c r="E425" s="60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0"/>
      <c r="S425" s="61"/>
      <c r="T425" s="61"/>
      <c r="U425" s="60"/>
      <c r="V425" s="60"/>
    </row>
    <row r="426" ht="15.75" customHeight="1">
      <c r="A426" s="60"/>
      <c r="B426" s="60"/>
      <c r="C426" s="60"/>
      <c r="D426" s="60"/>
      <c r="E426" s="60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0"/>
      <c r="S426" s="61"/>
      <c r="T426" s="61"/>
      <c r="U426" s="60"/>
      <c r="V426" s="60"/>
    </row>
    <row r="427" ht="15.75" customHeight="1">
      <c r="A427" s="60"/>
      <c r="B427" s="60"/>
      <c r="C427" s="60"/>
      <c r="D427" s="60"/>
      <c r="E427" s="60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0"/>
      <c r="S427" s="61"/>
      <c r="T427" s="61"/>
      <c r="U427" s="60"/>
      <c r="V427" s="60"/>
    </row>
    <row r="428" ht="15.75" customHeight="1">
      <c r="A428" s="60"/>
      <c r="B428" s="60"/>
      <c r="C428" s="60"/>
      <c r="D428" s="60"/>
      <c r="E428" s="60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0"/>
      <c r="S428" s="61"/>
      <c r="T428" s="61"/>
      <c r="U428" s="60"/>
      <c r="V428" s="60"/>
    </row>
    <row r="429" ht="15.75" customHeight="1">
      <c r="A429" s="60"/>
      <c r="B429" s="60"/>
      <c r="C429" s="60"/>
      <c r="D429" s="60"/>
      <c r="E429" s="60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0"/>
      <c r="S429" s="61"/>
      <c r="T429" s="61"/>
      <c r="U429" s="60"/>
      <c r="V429" s="60"/>
    </row>
    <row r="430" ht="15.75" customHeight="1">
      <c r="A430" s="60"/>
      <c r="B430" s="60"/>
      <c r="C430" s="60"/>
      <c r="D430" s="60"/>
      <c r="E430" s="60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0"/>
      <c r="S430" s="61"/>
      <c r="T430" s="61"/>
      <c r="U430" s="60"/>
      <c r="V430" s="60"/>
    </row>
    <row r="431" ht="15.75" customHeight="1">
      <c r="A431" s="60"/>
      <c r="B431" s="60"/>
      <c r="C431" s="60"/>
      <c r="D431" s="60"/>
      <c r="E431" s="60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0"/>
      <c r="S431" s="61"/>
      <c r="T431" s="61"/>
      <c r="U431" s="60"/>
      <c r="V431" s="60"/>
    </row>
    <row r="432" ht="15.75" customHeight="1">
      <c r="A432" s="60"/>
      <c r="B432" s="60"/>
      <c r="C432" s="60"/>
      <c r="D432" s="60"/>
      <c r="E432" s="60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0"/>
      <c r="S432" s="61"/>
      <c r="T432" s="61"/>
      <c r="U432" s="60"/>
      <c r="V432" s="60"/>
    </row>
    <row r="433" ht="15.75" customHeight="1">
      <c r="A433" s="60"/>
      <c r="B433" s="60"/>
      <c r="C433" s="60"/>
      <c r="D433" s="60"/>
      <c r="E433" s="60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0"/>
      <c r="S433" s="61"/>
      <c r="T433" s="61"/>
      <c r="U433" s="60"/>
      <c r="V433" s="60"/>
    </row>
    <row r="434" ht="15.75" customHeight="1">
      <c r="A434" s="60"/>
      <c r="B434" s="60"/>
      <c r="C434" s="60"/>
      <c r="D434" s="60"/>
      <c r="E434" s="60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0"/>
      <c r="S434" s="61"/>
      <c r="T434" s="61"/>
      <c r="U434" s="60"/>
      <c r="V434" s="60"/>
    </row>
    <row r="435" ht="15.75" customHeight="1">
      <c r="A435" s="60"/>
      <c r="B435" s="60"/>
      <c r="C435" s="60"/>
      <c r="D435" s="60"/>
      <c r="E435" s="60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0"/>
      <c r="S435" s="61"/>
      <c r="T435" s="61"/>
      <c r="U435" s="60"/>
      <c r="V435" s="60"/>
    </row>
    <row r="436" ht="15.75" customHeight="1">
      <c r="A436" s="60"/>
      <c r="B436" s="60"/>
      <c r="C436" s="60"/>
      <c r="D436" s="60"/>
      <c r="E436" s="60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0"/>
      <c r="S436" s="61"/>
      <c r="T436" s="61"/>
      <c r="U436" s="60"/>
      <c r="V436" s="60"/>
    </row>
    <row r="437" ht="15.75" customHeight="1">
      <c r="A437" s="60"/>
      <c r="B437" s="60"/>
      <c r="C437" s="60"/>
      <c r="D437" s="60"/>
      <c r="E437" s="60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0"/>
      <c r="S437" s="61"/>
      <c r="T437" s="61"/>
      <c r="U437" s="60"/>
      <c r="V437" s="60"/>
    </row>
    <row r="438" ht="15.75" customHeight="1">
      <c r="A438" s="60"/>
      <c r="B438" s="60"/>
      <c r="C438" s="60"/>
      <c r="D438" s="60"/>
      <c r="E438" s="60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0"/>
      <c r="S438" s="61"/>
      <c r="T438" s="61"/>
      <c r="U438" s="60"/>
      <c r="V438" s="60"/>
    </row>
    <row r="439" ht="15.75" customHeight="1">
      <c r="A439" s="60"/>
      <c r="B439" s="60"/>
      <c r="C439" s="60"/>
      <c r="D439" s="60"/>
      <c r="E439" s="60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0"/>
      <c r="S439" s="61"/>
      <c r="T439" s="61"/>
      <c r="U439" s="60"/>
      <c r="V439" s="60"/>
    </row>
    <row r="440" ht="15.75" customHeight="1">
      <c r="A440" s="60"/>
      <c r="B440" s="60"/>
      <c r="C440" s="60"/>
      <c r="D440" s="60"/>
      <c r="E440" s="60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0"/>
      <c r="S440" s="61"/>
      <c r="T440" s="61"/>
      <c r="U440" s="60"/>
      <c r="V440" s="60"/>
    </row>
    <row r="441" ht="15.75" customHeight="1">
      <c r="A441" s="60"/>
      <c r="B441" s="60"/>
      <c r="C441" s="60"/>
      <c r="D441" s="60"/>
      <c r="E441" s="60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0"/>
      <c r="S441" s="61"/>
      <c r="T441" s="61"/>
      <c r="U441" s="60"/>
      <c r="V441" s="60"/>
    </row>
    <row r="442" ht="15.75" customHeight="1">
      <c r="A442" s="60"/>
      <c r="B442" s="60"/>
      <c r="C442" s="60"/>
      <c r="D442" s="60"/>
      <c r="E442" s="60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0"/>
      <c r="S442" s="61"/>
      <c r="T442" s="61"/>
      <c r="U442" s="60"/>
      <c r="V442" s="60"/>
    </row>
    <row r="443" ht="15.75" customHeight="1">
      <c r="A443" s="60"/>
      <c r="B443" s="60"/>
      <c r="C443" s="60"/>
      <c r="D443" s="60"/>
      <c r="E443" s="60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0"/>
      <c r="S443" s="61"/>
      <c r="T443" s="61"/>
      <c r="U443" s="60"/>
      <c r="V443" s="60"/>
    </row>
    <row r="444" ht="15.75" customHeight="1">
      <c r="A444" s="60"/>
      <c r="B444" s="60"/>
      <c r="C444" s="60"/>
      <c r="D444" s="60"/>
      <c r="E444" s="60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0"/>
      <c r="S444" s="61"/>
      <c r="T444" s="61"/>
      <c r="U444" s="60"/>
      <c r="V444" s="60"/>
    </row>
    <row r="445" ht="15.75" customHeight="1">
      <c r="A445" s="60"/>
      <c r="B445" s="60"/>
      <c r="C445" s="60"/>
      <c r="D445" s="60"/>
      <c r="E445" s="60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0"/>
      <c r="S445" s="61"/>
      <c r="T445" s="61"/>
      <c r="U445" s="60"/>
      <c r="V445" s="60"/>
    </row>
    <row r="446" ht="15.75" customHeight="1">
      <c r="A446" s="60"/>
      <c r="B446" s="60"/>
      <c r="C446" s="60"/>
      <c r="D446" s="60"/>
      <c r="E446" s="60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0"/>
      <c r="S446" s="61"/>
      <c r="T446" s="61"/>
      <c r="U446" s="60"/>
      <c r="V446" s="60"/>
    </row>
    <row r="447" ht="15.75" customHeight="1">
      <c r="A447" s="60"/>
      <c r="B447" s="60"/>
      <c r="C447" s="60"/>
      <c r="D447" s="60"/>
      <c r="E447" s="60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0"/>
      <c r="S447" s="61"/>
      <c r="T447" s="61"/>
      <c r="U447" s="60"/>
      <c r="V447" s="60"/>
    </row>
    <row r="448" ht="15.75" customHeight="1">
      <c r="A448" s="60"/>
      <c r="B448" s="60"/>
      <c r="C448" s="60"/>
      <c r="D448" s="60"/>
      <c r="E448" s="60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0"/>
      <c r="S448" s="61"/>
      <c r="T448" s="61"/>
      <c r="U448" s="60"/>
      <c r="V448" s="60"/>
    </row>
    <row r="449" ht="15.75" customHeight="1">
      <c r="A449" s="60"/>
      <c r="B449" s="60"/>
      <c r="C449" s="60"/>
      <c r="D449" s="60"/>
      <c r="E449" s="60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0"/>
      <c r="S449" s="61"/>
      <c r="T449" s="61"/>
      <c r="U449" s="60"/>
      <c r="V449" s="60"/>
    </row>
    <row r="450" ht="15.75" customHeight="1">
      <c r="A450" s="60"/>
      <c r="B450" s="60"/>
      <c r="C450" s="60"/>
      <c r="D450" s="60"/>
      <c r="E450" s="60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0"/>
      <c r="S450" s="61"/>
      <c r="T450" s="61"/>
      <c r="U450" s="60"/>
      <c r="V450" s="60"/>
    </row>
    <row r="451" ht="15.75" customHeight="1">
      <c r="A451" s="60"/>
      <c r="B451" s="60"/>
      <c r="C451" s="60"/>
      <c r="D451" s="60"/>
      <c r="E451" s="60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0"/>
      <c r="S451" s="61"/>
      <c r="T451" s="61"/>
      <c r="U451" s="60"/>
      <c r="V451" s="60"/>
    </row>
    <row r="452" ht="15.75" customHeight="1">
      <c r="A452" s="60"/>
      <c r="B452" s="60"/>
      <c r="C452" s="60"/>
      <c r="D452" s="60"/>
      <c r="E452" s="60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0"/>
      <c r="S452" s="61"/>
      <c r="T452" s="61"/>
      <c r="U452" s="60"/>
      <c r="V452" s="60"/>
    </row>
    <row r="453" ht="15.75" customHeight="1">
      <c r="A453" s="60"/>
      <c r="B453" s="60"/>
      <c r="C453" s="60"/>
      <c r="D453" s="60"/>
      <c r="E453" s="60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0"/>
      <c r="S453" s="61"/>
      <c r="T453" s="61"/>
      <c r="U453" s="60"/>
      <c r="V453" s="60"/>
    </row>
    <row r="454" ht="15.75" customHeight="1">
      <c r="A454" s="60"/>
      <c r="B454" s="60"/>
      <c r="C454" s="60"/>
      <c r="D454" s="60"/>
      <c r="E454" s="60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0"/>
      <c r="S454" s="61"/>
      <c r="T454" s="61"/>
      <c r="U454" s="60"/>
      <c r="V454" s="60"/>
    </row>
    <row r="455" ht="15.75" customHeight="1">
      <c r="A455" s="60"/>
      <c r="B455" s="60"/>
      <c r="C455" s="60"/>
      <c r="D455" s="60"/>
      <c r="E455" s="60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0"/>
      <c r="S455" s="61"/>
      <c r="T455" s="61"/>
      <c r="U455" s="60"/>
      <c r="V455" s="60"/>
    </row>
    <row r="456" ht="15.75" customHeight="1">
      <c r="A456" s="60"/>
      <c r="B456" s="60"/>
      <c r="C456" s="60"/>
      <c r="D456" s="60"/>
      <c r="E456" s="60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0"/>
      <c r="S456" s="61"/>
      <c r="T456" s="61"/>
      <c r="U456" s="60"/>
      <c r="V456" s="60"/>
    </row>
    <row r="457" ht="15.75" customHeight="1">
      <c r="A457" s="60"/>
      <c r="B457" s="60"/>
      <c r="C457" s="60"/>
      <c r="D457" s="60"/>
      <c r="E457" s="60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0"/>
      <c r="S457" s="61"/>
      <c r="T457" s="61"/>
      <c r="U457" s="60"/>
      <c r="V457" s="60"/>
    </row>
    <row r="458" ht="15.75" customHeight="1">
      <c r="A458" s="60"/>
      <c r="B458" s="60"/>
      <c r="C458" s="60"/>
      <c r="D458" s="60"/>
      <c r="E458" s="60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0"/>
      <c r="S458" s="61"/>
      <c r="T458" s="61"/>
      <c r="U458" s="60"/>
      <c r="V458" s="60"/>
    </row>
    <row r="459" ht="15.75" customHeight="1">
      <c r="A459" s="60"/>
      <c r="B459" s="60"/>
      <c r="C459" s="60"/>
      <c r="D459" s="60"/>
      <c r="E459" s="60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0"/>
      <c r="S459" s="61"/>
      <c r="T459" s="61"/>
      <c r="U459" s="60"/>
      <c r="V459" s="60"/>
    </row>
    <row r="460" ht="15.75" customHeight="1">
      <c r="A460" s="60"/>
      <c r="B460" s="60"/>
      <c r="C460" s="60"/>
      <c r="D460" s="60"/>
      <c r="E460" s="60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0"/>
      <c r="S460" s="61"/>
      <c r="T460" s="61"/>
      <c r="U460" s="60"/>
      <c r="V460" s="60"/>
    </row>
    <row r="461" ht="15.75" customHeight="1">
      <c r="A461" s="60"/>
      <c r="B461" s="60"/>
      <c r="C461" s="60"/>
      <c r="D461" s="60"/>
      <c r="E461" s="60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0"/>
      <c r="S461" s="61"/>
      <c r="T461" s="61"/>
      <c r="U461" s="60"/>
      <c r="V461" s="60"/>
    </row>
    <row r="462" ht="15.75" customHeight="1">
      <c r="A462" s="60"/>
      <c r="B462" s="60"/>
      <c r="C462" s="60"/>
      <c r="D462" s="60"/>
      <c r="E462" s="60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0"/>
      <c r="S462" s="61"/>
      <c r="T462" s="61"/>
      <c r="U462" s="60"/>
      <c r="V462" s="60"/>
    </row>
    <row r="463" ht="15.75" customHeight="1">
      <c r="A463" s="60"/>
      <c r="B463" s="60"/>
      <c r="C463" s="60"/>
      <c r="D463" s="60"/>
      <c r="E463" s="60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0"/>
      <c r="S463" s="61"/>
      <c r="T463" s="61"/>
      <c r="U463" s="60"/>
      <c r="V463" s="60"/>
    </row>
    <row r="464" ht="15.75" customHeight="1">
      <c r="A464" s="60"/>
      <c r="B464" s="60"/>
      <c r="C464" s="60"/>
      <c r="D464" s="60"/>
      <c r="E464" s="60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0"/>
      <c r="S464" s="61"/>
      <c r="T464" s="61"/>
      <c r="U464" s="60"/>
      <c r="V464" s="60"/>
    </row>
    <row r="465" ht="15.75" customHeight="1">
      <c r="A465" s="60"/>
      <c r="B465" s="60"/>
      <c r="C465" s="60"/>
      <c r="D465" s="60"/>
      <c r="E465" s="60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0"/>
      <c r="S465" s="61"/>
      <c r="T465" s="61"/>
      <c r="U465" s="60"/>
      <c r="V465" s="60"/>
    </row>
    <row r="466" ht="15.75" customHeight="1">
      <c r="A466" s="60"/>
      <c r="B466" s="60"/>
      <c r="C466" s="60"/>
      <c r="D466" s="60"/>
      <c r="E466" s="60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0"/>
      <c r="S466" s="61"/>
      <c r="T466" s="61"/>
      <c r="U466" s="60"/>
      <c r="V466" s="60"/>
    </row>
    <row r="467" ht="15.75" customHeight="1">
      <c r="A467" s="60"/>
      <c r="B467" s="60"/>
      <c r="C467" s="60"/>
      <c r="D467" s="60"/>
      <c r="E467" s="60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0"/>
      <c r="S467" s="61"/>
      <c r="T467" s="61"/>
      <c r="U467" s="60"/>
      <c r="V467" s="60"/>
    </row>
    <row r="468" ht="15.75" customHeight="1">
      <c r="A468" s="60"/>
      <c r="B468" s="60"/>
      <c r="C468" s="60"/>
      <c r="D468" s="60"/>
      <c r="E468" s="60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0"/>
      <c r="S468" s="61"/>
      <c r="T468" s="61"/>
      <c r="U468" s="60"/>
      <c r="V468" s="60"/>
    </row>
    <row r="469" ht="15.75" customHeight="1">
      <c r="A469" s="60"/>
      <c r="B469" s="60"/>
      <c r="C469" s="60"/>
      <c r="D469" s="60"/>
      <c r="E469" s="60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0"/>
      <c r="S469" s="61"/>
      <c r="T469" s="61"/>
      <c r="U469" s="60"/>
      <c r="V469" s="60"/>
    </row>
    <row r="470" ht="15.75" customHeight="1">
      <c r="A470" s="60"/>
      <c r="B470" s="60"/>
      <c r="C470" s="60"/>
      <c r="D470" s="60"/>
      <c r="E470" s="60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0"/>
      <c r="S470" s="61"/>
      <c r="T470" s="61"/>
      <c r="U470" s="60"/>
      <c r="V470" s="60"/>
    </row>
    <row r="471" ht="15.75" customHeight="1">
      <c r="A471" s="60"/>
      <c r="B471" s="60"/>
      <c r="C471" s="60"/>
      <c r="D471" s="60"/>
      <c r="E471" s="60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0"/>
      <c r="S471" s="61"/>
      <c r="T471" s="61"/>
      <c r="U471" s="60"/>
      <c r="V471" s="60"/>
    </row>
    <row r="472" ht="15.75" customHeight="1">
      <c r="A472" s="60"/>
      <c r="B472" s="60"/>
      <c r="C472" s="60"/>
      <c r="D472" s="60"/>
      <c r="E472" s="60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0"/>
      <c r="S472" s="61"/>
      <c r="T472" s="61"/>
      <c r="U472" s="60"/>
      <c r="V472" s="60"/>
    </row>
    <row r="473" ht="15.75" customHeight="1">
      <c r="A473" s="60"/>
      <c r="B473" s="60"/>
      <c r="C473" s="60"/>
      <c r="D473" s="60"/>
      <c r="E473" s="60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0"/>
      <c r="S473" s="61"/>
      <c r="T473" s="61"/>
      <c r="U473" s="60"/>
      <c r="V473" s="60"/>
    </row>
    <row r="474" ht="15.75" customHeight="1">
      <c r="A474" s="60"/>
      <c r="B474" s="60"/>
      <c r="C474" s="60"/>
      <c r="D474" s="60"/>
      <c r="E474" s="60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0"/>
      <c r="S474" s="61"/>
      <c r="T474" s="61"/>
      <c r="U474" s="60"/>
      <c r="V474" s="60"/>
    </row>
    <row r="475" ht="15.75" customHeight="1">
      <c r="A475" s="60"/>
      <c r="B475" s="60"/>
      <c r="C475" s="60"/>
      <c r="D475" s="60"/>
      <c r="E475" s="60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0"/>
      <c r="S475" s="61"/>
      <c r="T475" s="61"/>
      <c r="U475" s="60"/>
      <c r="V475" s="60"/>
    </row>
    <row r="476" ht="15.75" customHeight="1">
      <c r="A476" s="60"/>
      <c r="B476" s="60"/>
      <c r="C476" s="60"/>
      <c r="D476" s="60"/>
      <c r="E476" s="60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0"/>
      <c r="S476" s="61"/>
      <c r="T476" s="61"/>
      <c r="U476" s="60"/>
      <c r="V476" s="60"/>
    </row>
    <row r="477" ht="15.75" customHeight="1">
      <c r="A477" s="60"/>
      <c r="B477" s="60"/>
      <c r="C477" s="60"/>
      <c r="D477" s="60"/>
      <c r="E477" s="60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0"/>
      <c r="S477" s="61"/>
      <c r="T477" s="61"/>
      <c r="U477" s="60"/>
      <c r="V477" s="60"/>
    </row>
    <row r="478" ht="15.75" customHeight="1">
      <c r="A478" s="60"/>
      <c r="B478" s="60"/>
      <c r="C478" s="60"/>
      <c r="D478" s="60"/>
      <c r="E478" s="60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0"/>
      <c r="S478" s="61"/>
      <c r="T478" s="61"/>
      <c r="U478" s="60"/>
      <c r="V478" s="60"/>
    </row>
    <row r="479" ht="15.75" customHeight="1">
      <c r="A479" s="60"/>
      <c r="B479" s="60"/>
      <c r="C479" s="60"/>
      <c r="D479" s="60"/>
      <c r="E479" s="60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0"/>
      <c r="S479" s="61"/>
      <c r="T479" s="61"/>
      <c r="U479" s="60"/>
      <c r="V479" s="60"/>
    </row>
    <row r="480" ht="15.75" customHeight="1">
      <c r="A480" s="60"/>
      <c r="B480" s="60"/>
      <c r="C480" s="60"/>
      <c r="D480" s="60"/>
      <c r="E480" s="60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0"/>
      <c r="S480" s="61"/>
      <c r="T480" s="61"/>
      <c r="U480" s="60"/>
      <c r="V480" s="60"/>
    </row>
    <row r="481" ht="15.75" customHeight="1">
      <c r="A481" s="60"/>
      <c r="B481" s="60"/>
      <c r="C481" s="60"/>
      <c r="D481" s="60"/>
      <c r="E481" s="60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0"/>
      <c r="S481" s="61"/>
      <c r="T481" s="61"/>
      <c r="U481" s="60"/>
      <c r="V481" s="60"/>
    </row>
    <row r="482" ht="15.75" customHeight="1">
      <c r="A482" s="60"/>
      <c r="B482" s="60"/>
      <c r="C482" s="60"/>
      <c r="D482" s="60"/>
      <c r="E482" s="60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0"/>
      <c r="S482" s="61"/>
      <c r="T482" s="61"/>
      <c r="U482" s="60"/>
      <c r="V482" s="60"/>
    </row>
    <row r="483" ht="15.75" customHeight="1">
      <c r="A483" s="60"/>
      <c r="B483" s="60"/>
      <c r="C483" s="60"/>
      <c r="D483" s="60"/>
      <c r="E483" s="60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0"/>
      <c r="S483" s="61"/>
      <c r="T483" s="61"/>
      <c r="U483" s="60"/>
      <c r="V483" s="60"/>
    </row>
    <row r="484" ht="15.75" customHeight="1">
      <c r="A484" s="60"/>
      <c r="B484" s="60"/>
      <c r="C484" s="60"/>
      <c r="D484" s="60"/>
      <c r="E484" s="60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0"/>
      <c r="S484" s="61"/>
      <c r="T484" s="61"/>
      <c r="U484" s="60"/>
      <c r="V484" s="60"/>
    </row>
    <row r="485" ht="15.75" customHeight="1">
      <c r="A485" s="60"/>
      <c r="B485" s="60"/>
      <c r="C485" s="60"/>
      <c r="D485" s="60"/>
      <c r="E485" s="60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0"/>
      <c r="S485" s="61"/>
      <c r="T485" s="61"/>
      <c r="U485" s="60"/>
      <c r="V485" s="60"/>
    </row>
    <row r="486" ht="15.75" customHeight="1">
      <c r="A486" s="60"/>
      <c r="B486" s="60"/>
      <c r="C486" s="60"/>
      <c r="D486" s="60"/>
      <c r="E486" s="60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0"/>
      <c r="S486" s="61"/>
      <c r="T486" s="61"/>
      <c r="U486" s="60"/>
      <c r="V486" s="60"/>
    </row>
    <row r="487" ht="15.75" customHeight="1">
      <c r="A487" s="60"/>
      <c r="B487" s="60"/>
      <c r="C487" s="60"/>
      <c r="D487" s="60"/>
      <c r="E487" s="60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0"/>
      <c r="S487" s="61"/>
      <c r="T487" s="61"/>
      <c r="U487" s="60"/>
      <c r="V487" s="60"/>
    </row>
    <row r="488" ht="15.75" customHeight="1">
      <c r="A488" s="60"/>
      <c r="B488" s="60"/>
      <c r="C488" s="60"/>
      <c r="D488" s="60"/>
      <c r="E488" s="60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0"/>
      <c r="S488" s="61"/>
      <c r="T488" s="61"/>
      <c r="U488" s="60"/>
      <c r="V488" s="60"/>
    </row>
    <row r="489" ht="15.75" customHeight="1">
      <c r="A489" s="60"/>
      <c r="B489" s="60"/>
      <c r="C489" s="60"/>
      <c r="D489" s="60"/>
      <c r="E489" s="60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0"/>
      <c r="S489" s="61"/>
      <c r="T489" s="61"/>
      <c r="U489" s="60"/>
      <c r="V489" s="60"/>
    </row>
    <row r="490" ht="15.75" customHeight="1">
      <c r="A490" s="60"/>
      <c r="B490" s="60"/>
      <c r="C490" s="60"/>
      <c r="D490" s="60"/>
      <c r="E490" s="60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0"/>
      <c r="S490" s="61"/>
      <c r="T490" s="61"/>
      <c r="U490" s="60"/>
      <c r="V490" s="60"/>
    </row>
    <row r="491" ht="15.75" customHeight="1">
      <c r="A491" s="60"/>
      <c r="B491" s="60"/>
      <c r="C491" s="60"/>
      <c r="D491" s="60"/>
      <c r="E491" s="60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0"/>
      <c r="S491" s="61"/>
      <c r="T491" s="61"/>
      <c r="U491" s="60"/>
      <c r="V491" s="60"/>
    </row>
    <row r="492" ht="15.75" customHeight="1">
      <c r="A492" s="60"/>
      <c r="B492" s="60"/>
      <c r="C492" s="60"/>
      <c r="D492" s="60"/>
      <c r="E492" s="60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0"/>
      <c r="S492" s="61"/>
      <c r="T492" s="61"/>
      <c r="U492" s="60"/>
      <c r="V492" s="60"/>
    </row>
    <row r="493" ht="15.75" customHeight="1">
      <c r="A493" s="60"/>
      <c r="B493" s="60"/>
      <c r="C493" s="60"/>
      <c r="D493" s="60"/>
      <c r="E493" s="60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0"/>
      <c r="S493" s="61"/>
      <c r="T493" s="61"/>
      <c r="U493" s="60"/>
      <c r="V493" s="60"/>
    </row>
    <row r="494" ht="15.75" customHeight="1">
      <c r="A494" s="60"/>
      <c r="B494" s="60"/>
      <c r="C494" s="60"/>
      <c r="D494" s="60"/>
      <c r="E494" s="60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0"/>
      <c r="S494" s="61"/>
      <c r="T494" s="61"/>
      <c r="U494" s="60"/>
      <c r="V494" s="60"/>
    </row>
    <row r="495" ht="15.75" customHeight="1">
      <c r="A495" s="60"/>
      <c r="B495" s="60"/>
      <c r="C495" s="60"/>
      <c r="D495" s="60"/>
      <c r="E495" s="60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0"/>
      <c r="S495" s="61"/>
      <c r="T495" s="61"/>
      <c r="U495" s="60"/>
      <c r="V495" s="60"/>
    </row>
    <row r="496" ht="15.75" customHeight="1">
      <c r="A496" s="60"/>
      <c r="B496" s="60"/>
      <c r="C496" s="60"/>
      <c r="D496" s="60"/>
      <c r="E496" s="60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0"/>
      <c r="S496" s="61"/>
      <c r="T496" s="61"/>
      <c r="U496" s="60"/>
      <c r="V496" s="60"/>
    </row>
    <row r="497" ht="15.75" customHeight="1">
      <c r="A497" s="60"/>
      <c r="B497" s="60"/>
      <c r="C497" s="60"/>
      <c r="D497" s="60"/>
      <c r="E497" s="60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0"/>
      <c r="S497" s="61"/>
      <c r="T497" s="61"/>
      <c r="U497" s="60"/>
      <c r="V497" s="60"/>
    </row>
    <row r="498" ht="15.75" customHeight="1">
      <c r="A498" s="60"/>
      <c r="B498" s="60"/>
      <c r="C498" s="60"/>
      <c r="D498" s="60"/>
      <c r="E498" s="60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0"/>
      <c r="S498" s="61"/>
      <c r="T498" s="61"/>
      <c r="U498" s="60"/>
      <c r="V498" s="60"/>
    </row>
    <row r="499" ht="15.75" customHeight="1">
      <c r="A499" s="60"/>
      <c r="B499" s="60"/>
      <c r="C499" s="60"/>
      <c r="D499" s="60"/>
      <c r="E499" s="60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0"/>
      <c r="S499" s="61"/>
      <c r="T499" s="61"/>
      <c r="U499" s="60"/>
      <c r="V499" s="60"/>
    </row>
    <row r="500" ht="15.75" customHeight="1">
      <c r="A500" s="60"/>
      <c r="B500" s="60"/>
      <c r="C500" s="60"/>
      <c r="D500" s="60"/>
      <c r="E500" s="60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0"/>
      <c r="S500" s="61"/>
      <c r="T500" s="61"/>
      <c r="U500" s="60"/>
      <c r="V500" s="60"/>
    </row>
    <row r="501" ht="15.75" customHeight="1">
      <c r="A501" s="60"/>
      <c r="B501" s="60"/>
      <c r="C501" s="60"/>
      <c r="D501" s="60"/>
      <c r="E501" s="60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0"/>
      <c r="S501" s="61"/>
      <c r="T501" s="61"/>
      <c r="U501" s="60"/>
      <c r="V501" s="60"/>
    </row>
    <row r="502" ht="15.75" customHeight="1">
      <c r="A502" s="60"/>
      <c r="B502" s="60"/>
      <c r="C502" s="60"/>
      <c r="D502" s="60"/>
      <c r="E502" s="60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0"/>
      <c r="S502" s="61"/>
      <c r="T502" s="61"/>
      <c r="U502" s="60"/>
      <c r="V502" s="60"/>
    </row>
    <row r="503" ht="15.75" customHeight="1">
      <c r="A503" s="60"/>
      <c r="B503" s="60"/>
      <c r="C503" s="60"/>
      <c r="D503" s="60"/>
      <c r="E503" s="60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0"/>
      <c r="S503" s="61"/>
      <c r="T503" s="61"/>
      <c r="U503" s="60"/>
      <c r="V503" s="60"/>
    </row>
    <row r="504" ht="15.75" customHeight="1">
      <c r="A504" s="60"/>
      <c r="B504" s="60"/>
      <c r="C504" s="60"/>
      <c r="D504" s="60"/>
      <c r="E504" s="60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0"/>
      <c r="S504" s="61"/>
      <c r="T504" s="61"/>
      <c r="U504" s="60"/>
      <c r="V504" s="60"/>
    </row>
    <row r="505" ht="15.75" customHeight="1">
      <c r="A505" s="60"/>
      <c r="B505" s="60"/>
      <c r="C505" s="60"/>
      <c r="D505" s="60"/>
      <c r="E505" s="60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0"/>
      <c r="S505" s="61"/>
      <c r="T505" s="61"/>
      <c r="U505" s="60"/>
      <c r="V505" s="60"/>
    </row>
    <row r="506" ht="15.75" customHeight="1">
      <c r="A506" s="60"/>
      <c r="B506" s="60"/>
      <c r="C506" s="60"/>
      <c r="D506" s="60"/>
      <c r="E506" s="60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0"/>
      <c r="S506" s="61"/>
      <c r="T506" s="61"/>
      <c r="U506" s="60"/>
      <c r="V506" s="60"/>
    </row>
    <row r="507" ht="15.75" customHeight="1">
      <c r="A507" s="60"/>
      <c r="B507" s="60"/>
      <c r="C507" s="60"/>
      <c r="D507" s="60"/>
      <c r="E507" s="60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0"/>
      <c r="S507" s="61"/>
      <c r="T507" s="61"/>
      <c r="U507" s="60"/>
      <c r="V507" s="60"/>
    </row>
    <row r="508" ht="15.75" customHeight="1">
      <c r="A508" s="60"/>
      <c r="B508" s="60"/>
      <c r="C508" s="60"/>
      <c r="D508" s="60"/>
      <c r="E508" s="60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0"/>
      <c r="S508" s="61"/>
      <c r="T508" s="61"/>
      <c r="U508" s="60"/>
      <c r="V508" s="60"/>
    </row>
    <row r="509" ht="15.75" customHeight="1">
      <c r="A509" s="60"/>
      <c r="B509" s="60"/>
      <c r="C509" s="60"/>
      <c r="D509" s="60"/>
      <c r="E509" s="60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0"/>
      <c r="S509" s="61"/>
      <c r="T509" s="61"/>
      <c r="U509" s="60"/>
      <c r="V509" s="60"/>
    </row>
    <row r="510" ht="15.75" customHeight="1">
      <c r="A510" s="60"/>
      <c r="B510" s="60"/>
      <c r="C510" s="60"/>
      <c r="D510" s="60"/>
      <c r="E510" s="60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0"/>
      <c r="S510" s="61"/>
      <c r="T510" s="61"/>
      <c r="U510" s="60"/>
      <c r="V510" s="60"/>
    </row>
    <row r="511" ht="15.75" customHeight="1">
      <c r="A511" s="60"/>
      <c r="B511" s="60"/>
      <c r="C511" s="60"/>
      <c r="D511" s="60"/>
      <c r="E511" s="60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0"/>
      <c r="S511" s="61"/>
      <c r="T511" s="61"/>
      <c r="U511" s="60"/>
      <c r="V511" s="60"/>
    </row>
    <row r="512" ht="15.75" customHeight="1">
      <c r="A512" s="60"/>
      <c r="B512" s="60"/>
      <c r="C512" s="60"/>
      <c r="D512" s="60"/>
      <c r="E512" s="60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0"/>
      <c r="S512" s="61"/>
      <c r="T512" s="61"/>
      <c r="U512" s="60"/>
      <c r="V512" s="60"/>
    </row>
    <row r="513" ht="15.75" customHeight="1">
      <c r="A513" s="60"/>
      <c r="B513" s="60"/>
      <c r="C513" s="60"/>
      <c r="D513" s="60"/>
      <c r="E513" s="60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0"/>
      <c r="S513" s="61"/>
      <c r="T513" s="61"/>
      <c r="U513" s="60"/>
      <c r="V513" s="60"/>
    </row>
    <row r="514" ht="15.75" customHeight="1">
      <c r="A514" s="60"/>
      <c r="B514" s="60"/>
      <c r="C514" s="60"/>
      <c r="D514" s="60"/>
      <c r="E514" s="60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0"/>
      <c r="S514" s="61"/>
      <c r="T514" s="61"/>
      <c r="U514" s="60"/>
      <c r="V514" s="60"/>
    </row>
    <row r="515" ht="15.75" customHeight="1">
      <c r="A515" s="60"/>
      <c r="B515" s="60"/>
      <c r="C515" s="60"/>
      <c r="D515" s="60"/>
      <c r="E515" s="60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0"/>
      <c r="S515" s="61"/>
      <c r="T515" s="61"/>
      <c r="U515" s="60"/>
      <c r="V515" s="60"/>
    </row>
    <row r="516" ht="15.75" customHeight="1">
      <c r="A516" s="60"/>
      <c r="B516" s="60"/>
      <c r="C516" s="60"/>
      <c r="D516" s="60"/>
      <c r="E516" s="60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0"/>
      <c r="S516" s="61"/>
      <c r="T516" s="61"/>
      <c r="U516" s="60"/>
      <c r="V516" s="60"/>
    </row>
    <row r="517" ht="15.75" customHeight="1">
      <c r="A517" s="60"/>
      <c r="B517" s="60"/>
      <c r="C517" s="60"/>
      <c r="D517" s="60"/>
      <c r="E517" s="60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0"/>
      <c r="S517" s="61"/>
      <c r="T517" s="61"/>
      <c r="U517" s="60"/>
      <c r="V517" s="60"/>
    </row>
    <row r="518" ht="15.75" customHeight="1">
      <c r="A518" s="60"/>
      <c r="B518" s="60"/>
      <c r="C518" s="60"/>
      <c r="D518" s="60"/>
      <c r="E518" s="60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0"/>
      <c r="S518" s="61"/>
      <c r="T518" s="61"/>
      <c r="U518" s="60"/>
      <c r="V518" s="60"/>
    </row>
    <row r="519" ht="15.75" customHeight="1">
      <c r="A519" s="60"/>
      <c r="B519" s="60"/>
      <c r="C519" s="60"/>
      <c r="D519" s="60"/>
      <c r="E519" s="60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0"/>
      <c r="S519" s="61"/>
      <c r="T519" s="61"/>
      <c r="U519" s="60"/>
      <c r="V519" s="60"/>
    </row>
    <row r="520" ht="15.75" customHeight="1">
      <c r="A520" s="60"/>
      <c r="B520" s="60"/>
      <c r="C520" s="60"/>
      <c r="D520" s="60"/>
      <c r="E520" s="60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0"/>
      <c r="S520" s="61"/>
      <c r="T520" s="61"/>
      <c r="U520" s="60"/>
      <c r="V520" s="60"/>
    </row>
    <row r="521" ht="15.75" customHeight="1">
      <c r="A521" s="60"/>
      <c r="B521" s="60"/>
      <c r="C521" s="60"/>
      <c r="D521" s="60"/>
      <c r="E521" s="60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0"/>
      <c r="S521" s="61"/>
      <c r="T521" s="61"/>
      <c r="U521" s="60"/>
      <c r="V521" s="60"/>
    </row>
    <row r="522" ht="15.75" customHeight="1">
      <c r="A522" s="60"/>
      <c r="B522" s="60"/>
      <c r="C522" s="60"/>
      <c r="D522" s="60"/>
      <c r="E522" s="60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0"/>
      <c r="S522" s="61"/>
      <c r="T522" s="61"/>
      <c r="U522" s="60"/>
      <c r="V522" s="60"/>
    </row>
    <row r="523" ht="15.75" customHeight="1">
      <c r="A523" s="60"/>
      <c r="B523" s="60"/>
      <c r="C523" s="60"/>
      <c r="D523" s="60"/>
      <c r="E523" s="60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0"/>
      <c r="S523" s="61"/>
      <c r="T523" s="61"/>
      <c r="U523" s="60"/>
      <c r="V523" s="60"/>
    </row>
    <row r="524" ht="15.75" customHeight="1">
      <c r="A524" s="60"/>
      <c r="B524" s="60"/>
      <c r="C524" s="60"/>
      <c r="D524" s="60"/>
      <c r="E524" s="60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0"/>
      <c r="S524" s="61"/>
      <c r="T524" s="61"/>
      <c r="U524" s="60"/>
      <c r="V524" s="60"/>
    </row>
    <row r="525" ht="15.75" customHeight="1">
      <c r="A525" s="60"/>
      <c r="B525" s="60"/>
      <c r="C525" s="60"/>
      <c r="D525" s="60"/>
      <c r="E525" s="60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0"/>
      <c r="S525" s="61"/>
      <c r="T525" s="61"/>
      <c r="U525" s="60"/>
      <c r="V525" s="60"/>
    </row>
    <row r="526" ht="15.75" customHeight="1">
      <c r="A526" s="60"/>
      <c r="B526" s="60"/>
      <c r="C526" s="60"/>
      <c r="D526" s="60"/>
      <c r="E526" s="60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0"/>
      <c r="S526" s="61"/>
      <c r="T526" s="61"/>
      <c r="U526" s="60"/>
      <c r="V526" s="60"/>
    </row>
    <row r="527" ht="15.75" customHeight="1">
      <c r="A527" s="60"/>
      <c r="B527" s="60"/>
      <c r="C527" s="60"/>
      <c r="D527" s="60"/>
      <c r="E527" s="60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0"/>
      <c r="S527" s="61"/>
      <c r="T527" s="61"/>
      <c r="U527" s="60"/>
      <c r="V527" s="60"/>
    </row>
    <row r="528" ht="15.75" customHeight="1">
      <c r="A528" s="60"/>
      <c r="B528" s="60"/>
      <c r="C528" s="60"/>
      <c r="D528" s="60"/>
      <c r="E528" s="60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0"/>
      <c r="S528" s="61"/>
      <c r="T528" s="61"/>
      <c r="U528" s="60"/>
      <c r="V528" s="60"/>
    </row>
    <row r="529" ht="15.75" customHeight="1">
      <c r="A529" s="60"/>
      <c r="B529" s="60"/>
      <c r="C529" s="60"/>
      <c r="D529" s="60"/>
      <c r="E529" s="60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0"/>
      <c r="S529" s="61"/>
      <c r="T529" s="61"/>
      <c r="U529" s="60"/>
      <c r="V529" s="60"/>
    </row>
    <row r="530" ht="15.75" customHeight="1">
      <c r="A530" s="60"/>
      <c r="B530" s="60"/>
      <c r="C530" s="60"/>
      <c r="D530" s="60"/>
      <c r="E530" s="60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0"/>
      <c r="S530" s="61"/>
      <c r="T530" s="61"/>
      <c r="U530" s="60"/>
      <c r="V530" s="60"/>
    </row>
    <row r="531" ht="15.75" customHeight="1">
      <c r="A531" s="60"/>
      <c r="B531" s="60"/>
      <c r="C531" s="60"/>
      <c r="D531" s="60"/>
      <c r="E531" s="60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0"/>
      <c r="S531" s="61"/>
      <c r="T531" s="61"/>
      <c r="U531" s="60"/>
      <c r="V531" s="60"/>
    </row>
    <row r="532" ht="15.75" customHeight="1">
      <c r="A532" s="60"/>
      <c r="B532" s="60"/>
      <c r="C532" s="60"/>
      <c r="D532" s="60"/>
      <c r="E532" s="60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0"/>
      <c r="S532" s="61"/>
      <c r="T532" s="61"/>
      <c r="U532" s="60"/>
      <c r="V532" s="60"/>
    </row>
    <row r="533" ht="15.75" customHeight="1">
      <c r="A533" s="60"/>
      <c r="B533" s="60"/>
      <c r="C533" s="60"/>
      <c r="D533" s="60"/>
      <c r="E533" s="60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0"/>
      <c r="S533" s="61"/>
      <c r="T533" s="61"/>
      <c r="U533" s="60"/>
      <c r="V533" s="60"/>
    </row>
    <row r="534" ht="15.75" customHeight="1">
      <c r="A534" s="60"/>
      <c r="B534" s="60"/>
      <c r="C534" s="60"/>
      <c r="D534" s="60"/>
      <c r="E534" s="60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0"/>
      <c r="S534" s="61"/>
      <c r="T534" s="61"/>
      <c r="U534" s="60"/>
      <c r="V534" s="60"/>
    </row>
    <row r="535" ht="15.75" customHeight="1">
      <c r="A535" s="60"/>
      <c r="B535" s="60"/>
      <c r="C535" s="60"/>
      <c r="D535" s="60"/>
      <c r="E535" s="60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0"/>
      <c r="S535" s="61"/>
      <c r="T535" s="61"/>
      <c r="U535" s="60"/>
      <c r="V535" s="60"/>
    </row>
    <row r="536" ht="15.75" customHeight="1">
      <c r="A536" s="60"/>
      <c r="B536" s="60"/>
      <c r="C536" s="60"/>
      <c r="D536" s="60"/>
      <c r="E536" s="60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0"/>
      <c r="S536" s="61"/>
      <c r="T536" s="61"/>
      <c r="U536" s="60"/>
      <c r="V536" s="60"/>
    </row>
    <row r="537" ht="15.75" customHeight="1">
      <c r="A537" s="60"/>
      <c r="B537" s="60"/>
      <c r="C537" s="60"/>
      <c r="D537" s="60"/>
      <c r="E537" s="60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0"/>
      <c r="S537" s="61"/>
      <c r="T537" s="61"/>
      <c r="U537" s="60"/>
      <c r="V537" s="60"/>
    </row>
    <row r="538" ht="15.75" customHeight="1">
      <c r="A538" s="60"/>
      <c r="B538" s="60"/>
      <c r="C538" s="60"/>
      <c r="D538" s="60"/>
      <c r="E538" s="60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0"/>
      <c r="S538" s="61"/>
      <c r="T538" s="61"/>
      <c r="U538" s="60"/>
      <c r="V538" s="60"/>
    </row>
    <row r="539" ht="15.75" customHeight="1">
      <c r="A539" s="60"/>
      <c r="B539" s="60"/>
      <c r="C539" s="60"/>
      <c r="D539" s="60"/>
      <c r="E539" s="60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0"/>
      <c r="S539" s="61"/>
      <c r="T539" s="61"/>
      <c r="U539" s="60"/>
      <c r="V539" s="60"/>
    </row>
    <row r="540" ht="15.75" customHeight="1">
      <c r="A540" s="60"/>
      <c r="B540" s="60"/>
      <c r="C540" s="60"/>
      <c r="D540" s="60"/>
      <c r="E540" s="60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0"/>
      <c r="S540" s="61"/>
      <c r="T540" s="61"/>
      <c r="U540" s="60"/>
      <c r="V540" s="60"/>
    </row>
    <row r="541" ht="15.75" customHeight="1">
      <c r="A541" s="60"/>
      <c r="B541" s="60"/>
      <c r="C541" s="60"/>
      <c r="D541" s="60"/>
      <c r="E541" s="60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0"/>
      <c r="S541" s="61"/>
      <c r="T541" s="61"/>
      <c r="U541" s="60"/>
      <c r="V541" s="60"/>
    </row>
    <row r="542" ht="15.75" customHeight="1">
      <c r="A542" s="60"/>
      <c r="B542" s="60"/>
      <c r="C542" s="60"/>
      <c r="D542" s="60"/>
      <c r="E542" s="60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0"/>
      <c r="S542" s="61"/>
      <c r="T542" s="61"/>
      <c r="U542" s="60"/>
      <c r="V542" s="60"/>
    </row>
    <row r="543" ht="15.75" customHeight="1">
      <c r="A543" s="60"/>
      <c r="B543" s="60"/>
      <c r="C543" s="60"/>
      <c r="D543" s="60"/>
      <c r="E543" s="60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0"/>
      <c r="S543" s="61"/>
      <c r="T543" s="61"/>
      <c r="U543" s="60"/>
      <c r="V543" s="60"/>
    </row>
    <row r="544" ht="15.75" customHeight="1">
      <c r="A544" s="60"/>
      <c r="B544" s="60"/>
      <c r="C544" s="60"/>
      <c r="D544" s="60"/>
      <c r="E544" s="60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0"/>
      <c r="S544" s="61"/>
      <c r="T544" s="61"/>
      <c r="U544" s="60"/>
      <c r="V544" s="60"/>
    </row>
    <row r="545" ht="15.75" customHeight="1">
      <c r="A545" s="60"/>
      <c r="B545" s="60"/>
      <c r="C545" s="60"/>
      <c r="D545" s="60"/>
      <c r="E545" s="60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0"/>
      <c r="S545" s="61"/>
      <c r="T545" s="61"/>
      <c r="U545" s="60"/>
      <c r="V545" s="60"/>
    </row>
    <row r="546" ht="15.75" customHeight="1">
      <c r="A546" s="60"/>
      <c r="B546" s="60"/>
      <c r="C546" s="60"/>
      <c r="D546" s="60"/>
      <c r="E546" s="60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0"/>
      <c r="S546" s="61"/>
      <c r="T546" s="61"/>
      <c r="U546" s="60"/>
      <c r="V546" s="60"/>
    </row>
    <row r="547" ht="15.75" customHeight="1">
      <c r="A547" s="60"/>
      <c r="B547" s="60"/>
      <c r="C547" s="60"/>
      <c r="D547" s="60"/>
      <c r="E547" s="60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0"/>
      <c r="S547" s="61"/>
      <c r="T547" s="61"/>
      <c r="U547" s="60"/>
      <c r="V547" s="60"/>
    </row>
    <row r="548" ht="15.75" customHeight="1">
      <c r="A548" s="60"/>
      <c r="B548" s="60"/>
      <c r="C548" s="60"/>
      <c r="D548" s="60"/>
      <c r="E548" s="60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0"/>
      <c r="S548" s="61"/>
      <c r="T548" s="61"/>
      <c r="U548" s="60"/>
      <c r="V548" s="60"/>
    </row>
    <row r="549" ht="15.75" customHeight="1">
      <c r="A549" s="60"/>
      <c r="B549" s="60"/>
      <c r="C549" s="60"/>
      <c r="D549" s="60"/>
      <c r="E549" s="60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0"/>
      <c r="S549" s="61"/>
      <c r="T549" s="61"/>
      <c r="U549" s="60"/>
      <c r="V549" s="60"/>
    </row>
    <row r="550" ht="15.75" customHeight="1">
      <c r="A550" s="60"/>
      <c r="B550" s="60"/>
      <c r="C550" s="60"/>
      <c r="D550" s="60"/>
      <c r="E550" s="60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0"/>
      <c r="S550" s="61"/>
      <c r="T550" s="61"/>
      <c r="U550" s="60"/>
      <c r="V550" s="60"/>
    </row>
    <row r="551" ht="15.75" customHeight="1">
      <c r="A551" s="60"/>
      <c r="B551" s="60"/>
      <c r="C551" s="60"/>
      <c r="D551" s="60"/>
      <c r="E551" s="60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0"/>
      <c r="S551" s="61"/>
      <c r="T551" s="61"/>
      <c r="U551" s="60"/>
      <c r="V551" s="60"/>
    </row>
    <row r="552" ht="15.75" customHeight="1">
      <c r="A552" s="60"/>
      <c r="B552" s="60"/>
      <c r="C552" s="60"/>
      <c r="D552" s="60"/>
      <c r="E552" s="60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0"/>
      <c r="S552" s="61"/>
      <c r="T552" s="61"/>
      <c r="U552" s="60"/>
      <c r="V552" s="60"/>
    </row>
    <row r="553" ht="15.75" customHeight="1">
      <c r="A553" s="60"/>
      <c r="B553" s="60"/>
      <c r="C553" s="60"/>
      <c r="D553" s="60"/>
      <c r="E553" s="60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0"/>
      <c r="S553" s="61"/>
      <c r="T553" s="61"/>
      <c r="U553" s="60"/>
      <c r="V553" s="60"/>
    </row>
    <row r="554" ht="15.75" customHeight="1">
      <c r="A554" s="60"/>
      <c r="B554" s="60"/>
      <c r="C554" s="60"/>
      <c r="D554" s="60"/>
      <c r="E554" s="60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0"/>
      <c r="S554" s="61"/>
      <c r="T554" s="61"/>
      <c r="U554" s="60"/>
      <c r="V554" s="60"/>
    </row>
    <row r="555" ht="15.75" customHeight="1">
      <c r="A555" s="60"/>
      <c r="B555" s="60"/>
      <c r="C555" s="60"/>
      <c r="D555" s="60"/>
      <c r="E555" s="60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0"/>
      <c r="S555" s="61"/>
      <c r="T555" s="61"/>
      <c r="U555" s="60"/>
      <c r="V555" s="60"/>
    </row>
    <row r="556" ht="15.75" customHeight="1">
      <c r="A556" s="60"/>
      <c r="B556" s="60"/>
      <c r="C556" s="60"/>
      <c r="D556" s="60"/>
      <c r="E556" s="60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0"/>
      <c r="S556" s="61"/>
      <c r="T556" s="61"/>
      <c r="U556" s="60"/>
      <c r="V556" s="60"/>
    </row>
    <row r="557" ht="15.75" customHeight="1">
      <c r="A557" s="60"/>
      <c r="B557" s="60"/>
      <c r="C557" s="60"/>
      <c r="D557" s="60"/>
      <c r="E557" s="60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0"/>
      <c r="S557" s="61"/>
      <c r="T557" s="61"/>
      <c r="U557" s="60"/>
      <c r="V557" s="60"/>
    </row>
    <row r="558" ht="15.75" customHeight="1">
      <c r="A558" s="60"/>
      <c r="B558" s="60"/>
      <c r="C558" s="60"/>
      <c r="D558" s="60"/>
      <c r="E558" s="60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0"/>
      <c r="S558" s="61"/>
      <c r="T558" s="61"/>
      <c r="U558" s="60"/>
      <c r="V558" s="60"/>
    </row>
    <row r="559" ht="15.75" customHeight="1">
      <c r="A559" s="60"/>
      <c r="B559" s="60"/>
      <c r="C559" s="60"/>
      <c r="D559" s="60"/>
      <c r="E559" s="60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0"/>
      <c r="S559" s="61"/>
      <c r="T559" s="61"/>
      <c r="U559" s="60"/>
      <c r="V559" s="60"/>
    </row>
    <row r="560" ht="15.75" customHeight="1">
      <c r="A560" s="60"/>
      <c r="B560" s="60"/>
      <c r="C560" s="60"/>
      <c r="D560" s="60"/>
      <c r="E560" s="60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0"/>
      <c r="S560" s="61"/>
      <c r="T560" s="61"/>
      <c r="U560" s="60"/>
      <c r="V560" s="60"/>
    </row>
    <row r="561" ht="15.75" customHeight="1">
      <c r="A561" s="60"/>
      <c r="B561" s="60"/>
      <c r="C561" s="60"/>
      <c r="D561" s="60"/>
      <c r="E561" s="60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0"/>
      <c r="S561" s="61"/>
      <c r="T561" s="61"/>
      <c r="U561" s="60"/>
      <c r="V561" s="60"/>
    </row>
    <row r="562" ht="15.75" customHeight="1">
      <c r="A562" s="60"/>
      <c r="B562" s="60"/>
      <c r="C562" s="60"/>
      <c r="D562" s="60"/>
      <c r="E562" s="60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0"/>
      <c r="S562" s="61"/>
      <c r="T562" s="61"/>
      <c r="U562" s="60"/>
      <c r="V562" s="60"/>
    </row>
    <row r="563" ht="15.75" customHeight="1">
      <c r="A563" s="60"/>
      <c r="B563" s="60"/>
      <c r="C563" s="60"/>
      <c r="D563" s="60"/>
      <c r="E563" s="60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0"/>
      <c r="S563" s="61"/>
      <c r="T563" s="61"/>
      <c r="U563" s="60"/>
      <c r="V563" s="60"/>
    </row>
    <row r="564" ht="15.75" customHeight="1">
      <c r="A564" s="60"/>
      <c r="B564" s="60"/>
      <c r="C564" s="60"/>
      <c r="D564" s="60"/>
      <c r="E564" s="60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0"/>
      <c r="S564" s="61"/>
      <c r="T564" s="61"/>
      <c r="U564" s="60"/>
      <c r="V564" s="60"/>
    </row>
    <row r="565" ht="15.75" customHeight="1">
      <c r="A565" s="60"/>
      <c r="B565" s="60"/>
      <c r="C565" s="60"/>
      <c r="D565" s="60"/>
      <c r="E565" s="60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0"/>
      <c r="S565" s="61"/>
      <c r="T565" s="61"/>
      <c r="U565" s="60"/>
      <c r="V565" s="60"/>
    </row>
    <row r="566" ht="15.75" customHeight="1">
      <c r="A566" s="60"/>
      <c r="B566" s="60"/>
      <c r="C566" s="60"/>
      <c r="D566" s="60"/>
      <c r="E566" s="60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0"/>
      <c r="S566" s="61"/>
      <c r="T566" s="61"/>
      <c r="U566" s="60"/>
      <c r="V566" s="60"/>
    </row>
    <row r="567" ht="15.75" customHeight="1">
      <c r="A567" s="60"/>
      <c r="B567" s="60"/>
      <c r="C567" s="60"/>
      <c r="D567" s="60"/>
      <c r="E567" s="60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0"/>
      <c r="S567" s="61"/>
      <c r="T567" s="61"/>
      <c r="U567" s="60"/>
      <c r="V567" s="60"/>
    </row>
    <row r="568" ht="15.75" customHeight="1">
      <c r="A568" s="60"/>
      <c r="B568" s="60"/>
      <c r="C568" s="60"/>
      <c r="D568" s="60"/>
      <c r="E568" s="60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0"/>
      <c r="S568" s="61"/>
      <c r="T568" s="61"/>
      <c r="U568" s="60"/>
      <c r="V568" s="60"/>
    </row>
    <row r="569" ht="15.75" customHeight="1">
      <c r="A569" s="60"/>
      <c r="B569" s="60"/>
      <c r="C569" s="60"/>
      <c r="D569" s="60"/>
      <c r="E569" s="60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0"/>
      <c r="S569" s="61"/>
      <c r="T569" s="61"/>
      <c r="U569" s="60"/>
      <c r="V569" s="60"/>
    </row>
    <row r="570" ht="15.75" customHeight="1">
      <c r="A570" s="60"/>
      <c r="B570" s="60"/>
      <c r="C570" s="60"/>
      <c r="D570" s="60"/>
      <c r="E570" s="60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0"/>
      <c r="S570" s="61"/>
      <c r="T570" s="61"/>
      <c r="U570" s="60"/>
      <c r="V570" s="60"/>
    </row>
    <row r="571" ht="15.75" customHeight="1">
      <c r="A571" s="60"/>
      <c r="B571" s="60"/>
      <c r="C571" s="60"/>
      <c r="D571" s="60"/>
      <c r="E571" s="60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0"/>
      <c r="S571" s="61"/>
      <c r="T571" s="61"/>
      <c r="U571" s="60"/>
      <c r="V571" s="60"/>
    </row>
    <row r="572" ht="15.75" customHeight="1">
      <c r="A572" s="60"/>
      <c r="B572" s="60"/>
      <c r="C572" s="60"/>
      <c r="D572" s="60"/>
      <c r="E572" s="60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0"/>
      <c r="S572" s="61"/>
      <c r="T572" s="61"/>
      <c r="U572" s="60"/>
      <c r="V572" s="60"/>
    </row>
    <row r="573" ht="15.75" customHeight="1">
      <c r="A573" s="60"/>
      <c r="B573" s="60"/>
      <c r="C573" s="60"/>
      <c r="D573" s="60"/>
      <c r="E573" s="60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0"/>
      <c r="S573" s="61"/>
      <c r="T573" s="61"/>
      <c r="U573" s="60"/>
      <c r="V573" s="60"/>
    </row>
    <row r="574" ht="15.75" customHeight="1">
      <c r="A574" s="60"/>
      <c r="B574" s="60"/>
      <c r="C574" s="60"/>
      <c r="D574" s="60"/>
      <c r="E574" s="60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0"/>
      <c r="S574" s="61"/>
      <c r="T574" s="61"/>
      <c r="U574" s="60"/>
      <c r="V574" s="60"/>
    </row>
    <row r="575" ht="15.75" customHeight="1">
      <c r="A575" s="60"/>
      <c r="B575" s="60"/>
      <c r="C575" s="60"/>
      <c r="D575" s="60"/>
      <c r="E575" s="60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0"/>
      <c r="S575" s="61"/>
      <c r="T575" s="61"/>
      <c r="U575" s="60"/>
      <c r="V575" s="60"/>
    </row>
    <row r="576" ht="15.75" customHeight="1">
      <c r="A576" s="60"/>
      <c r="B576" s="60"/>
      <c r="C576" s="60"/>
      <c r="D576" s="60"/>
      <c r="E576" s="60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0"/>
      <c r="S576" s="61"/>
      <c r="T576" s="61"/>
      <c r="U576" s="60"/>
      <c r="V576" s="60"/>
    </row>
    <row r="577" ht="15.75" customHeight="1">
      <c r="A577" s="60"/>
      <c r="B577" s="60"/>
      <c r="C577" s="60"/>
      <c r="D577" s="60"/>
      <c r="E577" s="60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0"/>
      <c r="S577" s="61"/>
      <c r="T577" s="61"/>
      <c r="U577" s="60"/>
      <c r="V577" s="60"/>
    </row>
    <row r="578" ht="15.75" customHeight="1">
      <c r="A578" s="60"/>
      <c r="B578" s="60"/>
      <c r="C578" s="60"/>
      <c r="D578" s="60"/>
      <c r="E578" s="60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0"/>
      <c r="S578" s="61"/>
      <c r="T578" s="61"/>
      <c r="U578" s="60"/>
      <c r="V578" s="60"/>
    </row>
    <row r="579" ht="15.75" customHeight="1">
      <c r="A579" s="60"/>
      <c r="B579" s="60"/>
      <c r="C579" s="60"/>
      <c r="D579" s="60"/>
      <c r="E579" s="60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0"/>
      <c r="S579" s="61"/>
      <c r="T579" s="61"/>
      <c r="U579" s="60"/>
      <c r="V579" s="60"/>
    </row>
    <row r="580" ht="15.75" customHeight="1">
      <c r="A580" s="60"/>
      <c r="B580" s="60"/>
      <c r="C580" s="60"/>
      <c r="D580" s="60"/>
      <c r="E580" s="60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0"/>
      <c r="S580" s="61"/>
      <c r="T580" s="61"/>
      <c r="U580" s="60"/>
      <c r="V580" s="60"/>
    </row>
    <row r="581" ht="15.75" customHeight="1">
      <c r="A581" s="60"/>
      <c r="B581" s="60"/>
      <c r="C581" s="60"/>
      <c r="D581" s="60"/>
      <c r="E581" s="60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0"/>
      <c r="S581" s="61"/>
      <c r="T581" s="61"/>
      <c r="U581" s="60"/>
      <c r="V581" s="60"/>
    </row>
    <row r="582" ht="15.75" customHeight="1">
      <c r="A582" s="60"/>
      <c r="B582" s="60"/>
      <c r="C582" s="60"/>
      <c r="D582" s="60"/>
      <c r="E582" s="60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0"/>
      <c r="S582" s="61"/>
      <c r="T582" s="61"/>
      <c r="U582" s="60"/>
      <c r="V582" s="60"/>
    </row>
    <row r="583" ht="15.75" customHeight="1">
      <c r="A583" s="60"/>
      <c r="B583" s="60"/>
      <c r="C583" s="60"/>
      <c r="D583" s="60"/>
      <c r="E583" s="60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0"/>
      <c r="S583" s="61"/>
      <c r="T583" s="61"/>
      <c r="U583" s="60"/>
      <c r="V583" s="60"/>
    </row>
    <row r="584" ht="15.75" customHeight="1">
      <c r="A584" s="60"/>
      <c r="B584" s="60"/>
      <c r="C584" s="60"/>
      <c r="D584" s="60"/>
      <c r="E584" s="60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0"/>
      <c r="S584" s="61"/>
      <c r="T584" s="61"/>
      <c r="U584" s="60"/>
      <c r="V584" s="60"/>
    </row>
    <row r="585" ht="15.75" customHeight="1">
      <c r="A585" s="60"/>
      <c r="B585" s="60"/>
      <c r="C585" s="60"/>
      <c r="D585" s="60"/>
      <c r="E585" s="60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0"/>
      <c r="S585" s="61"/>
      <c r="T585" s="61"/>
      <c r="U585" s="60"/>
      <c r="V585" s="60"/>
    </row>
    <row r="586" ht="15.75" customHeight="1">
      <c r="A586" s="60"/>
      <c r="B586" s="60"/>
      <c r="C586" s="60"/>
      <c r="D586" s="60"/>
      <c r="E586" s="60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0"/>
      <c r="S586" s="61"/>
      <c r="T586" s="61"/>
      <c r="U586" s="60"/>
      <c r="V586" s="60"/>
    </row>
    <row r="587" ht="15.75" customHeight="1">
      <c r="A587" s="60"/>
      <c r="B587" s="60"/>
      <c r="C587" s="60"/>
      <c r="D587" s="60"/>
      <c r="E587" s="60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0"/>
      <c r="S587" s="61"/>
      <c r="T587" s="61"/>
      <c r="U587" s="60"/>
      <c r="V587" s="60"/>
    </row>
    <row r="588" ht="15.75" customHeight="1">
      <c r="A588" s="60"/>
      <c r="B588" s="60"/>
      <c r="C588" s="60"/>
      <c r="D588" s="60"/>
      <c r="E588" s="60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0"/>
      <c r="S588" s="61"/>
      <c r="T588" s="61"/>
      <c r="U588" s="60"/>
      <c r="V588" s="60"/>
    </row>
    <row r="589" ht="15.75" customHeight="1">
      <c r="A589" s="60"/>
      <c r="B589" s="60"/>
      <c r="C589" s="60"/>
      <c r="D589" s="60"/>
      <c r="E589" s="60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0"/>
      <c r="S589" s="61"/>
      <c r="T589" s="61"/>
      <c r="U589" s="60"/>
      <c r="V589" s="60"/>
    </row>
    <row r="590" ht="15.75" customHeight="1">
      <c r="A590" s="60"/>
      <c r="B590" s="60"/>
      <c r="C590" s="60"/>
      <c r="D590" s="60"/>
      <c r="E590" s="60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0"/>
      <c r="S590" s="61"/>
      <c r="T590" s="61"/>
      <c r="U590" s="60"/>
      <c r="V590" s="60"/>
    </row>
    <row r="591" ht="15.75" customHeight="1">
      <c r="A591" s="60"/>
      <c r="B591" s="60"/>
      <c r="C591" s="60"/>
      <c r="D591" s="60"/>
      <c r="E591" s="60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0"/>
      <c r="S591" s="61"/>
      <c r="T591" s="61"/>
      <c r="U591" s="60"/>
      <c r="V591" s="60"/>
    </row>
    <row r="592" ht="15.75" customHeight="1">
      <c r="A592" s="60"/>
      <c r="B592" s="60"/>
      <c r="C592" s="60"/>
      <c r="D592" s="60"/>
      <c r="E592" s="60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0"/>
      <c r="S592" s="61"/>
      <c r="T592" s="61"/>
      <c r="U592" s="60"/>
      <c r="V592" s="60"/>
    </row>
    <row r="593" ht="15.75" customHeight="1">
      <c r="A593" s="60"/>
      <c r="B593" s="60"/>
      <c r="C593" s="60"/>
      <c r="D593" s="60"/>
      <c r="E593" s="60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0"/>
      <c r="S593" s="61"/>
      <c r="T593" s="61"/>
      <c r="U593" s="60"/>
      <c r="V593" s="60"/>
    </row>
    <row r="594" ht="15.75" customHeight="1">
      <c r="A594" s="60"/>
      <c r="B594" s="60"/>
      <c r="C594" s="60"/>
      <c r="D594" s="60"/>
      <c r="E594" s="60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0"/>
      <c r="S594" s="61"/>
      <c r="T594" s="61"/>
      <c r="U594" s="60"/>
      <c r="V594" s="60"/>
    </row>
    <row r="595" ht="15.75" customHeight="1">
      <c r="A595" s="60"/>
      <c r="B595" s="60"/>
      <c r="C595" s="60"/>
      <c r="D595" s="60"/>
      <c r="E595" s="60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0"/>
      <c r="S595" s="61"/>
      <c r="T595" s="61"/>
      <c r="U595" s="60"/>
      <c r="V595" s="60"/>
    </row>
    <row r="596" ht="15.75" customHeight="1">
      <c r="A596" s="60"/>
      <c r="B596" s="60"/>
      <c r="C596" s="60"/>
      <c r="D596" s="60"/>
      <c r="E596" s="60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0"/>
      <c r="S596" s="61"/>
      <c r="T596" s="61"/>
      <c r="U596" s="60"/>
      <c r="V596" s="60"/>
    </row>
    <row r="597" ht="15.75" customHeight="1">
      <c r="A597" s="60"/>
      <c r="B597" s="60"/>
      <c r="C597" s="60"/>
      <c r="D597" s="60"/>
      <c r="E597" s="60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0"/>
      <c r="S597" s="61"/>
      <c r="T597" s="61"/>
      <c r="U597" s="60"/>
      <c r="V597" s="60"/>
    </row>
    <row r="598" ht="15.75" customHeight="1">
      <c r="A598" s="60"/>
      <c r="B598" s="60"/>
      <c r="C598" s="60"/>
      <c r="D598" s="60"/>
      <c r="E598" s="60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0"/>
      <c r="S598" s="61"/>
      <c r="T598" s="61"/>
      <c r="U598" s="60"/>
      <c r="V598" s="60"/>
    </row>
    <row r="599" ht="15.75" customHeight="1">
      <c r="A599" s="60"/>
      <c r="B599" s="60"/>
      <c r="C599" s="60"/>
      <c r="D599" s="60"/>
      <c r="E599" s="60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0"/>
      <c r="S599" s="61"/>
      <c r="T599" s="61"/>
      <c r="U599" s="60"/>
      <c r="V599" s="60"/>
    </row>
    <row r="600" ht="15.75" customHeight="1">
      <c r="A600" s="60"/>
      <c r="B600" s="60"/>
      <c r="C600" s="60"/>
      <c r="D600" s="60"/>
      <c r="E600" s="60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0"/>
      <c r="S600" s="61"/>
      <c r="T600" s="61"/>
      <c r="U600" s="60"/>
      <c r="V600" s="60"/>
    </row>
    <row r="601" ht="15.75" customHeight="1">
      <c r="A601" s="60"/>
      <c r="B601" s="60"/>
      <c r="C601" s="60"/>
      <c r="D601" s="60"/>
      <c r="E601" s="60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0"/>
      <c r="S601" s="61"/>
      <c r="T601" s="61"/>
      <c r="U601" s="60"/>
      <c r="V601" s="60"/>
    </row>
    <row r="602" ht="15.75" customHeight="1">
      <c r="A602" s="60"/>
      <c r="B602" s="60"/>
      <c r="C602" s="60"/>
      <c r="D602" s="60"/>
      <c r="E602" s="60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0"/>
      <c r="S602" s="61"/>
      <c r="T602" s="61"/>
      <c r="U602" s="60"/>
      <c r="V602" s="60"/>
    </row>
    <row r="603" ht="15.75" customHeight="1">
      <c r="A603" s="60"/>
      <c r="B603" s="60"/>
      <c r="C603" s="60"/>
      <c r="D603" s="60"/>
      <c r="E603" s="60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0"/>
      <c r="S603" s="61"/>
      <c r="T603" s="61"/>
      <c r="U603" s="60"/>
      <c r="V603" s="60"/>
    </row>
    <row r="604" ht="15.75" customHeight="1">
      <c r="A604" s="60"/>
      <c r="B604" s="60"/>
      <c r="C604" s="60"/>
      <c r="D604" s="60"/>
      <c r="E604" s="60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0"/>
      <c r="S604" s="61"/>
      <c r="T604" s="61"/>
      <c r="U604" s="60"/>
      <c r="V604" s="60"/>
    </row>
    <row r="605" ht="15.75" customHeight="1">
      <c r="A605" s="60"/>
      <c r="B605" s="60"/>
      <c r="C605" s="60"/>
      <c r="D605" s="60"/>
      <c r="E605" s="60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0"/>
      <c r="S605" s="61"/>
      <c r="T605" s="61"/>
      <c r="U605" s="60"/>
      <c r="V605" s="60"/>
    </row>
    <row r="606" ht="15.75" customHeight="1">
      <c r="A606" s="60"/>
      <c r="B606" s="60"/>
      <c r="C606" s="60"/>
      <c r="D606" s="60"/>
      <c r="E606" s="60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0"/>
      <c r="S606" s="61"/>
      <c r="T606" s="61"/>
      <c r="U606" s="60"/>
      <c r="V606" s="60"/>
    </row>
    <row r="607" ht="15.75" customHeight="1">
      <c r="A607" s="60"/>
      <c r="B607" s="60"/>
      <c r="C607" s="60"/>
      <c r="D607" s="60"/>
      <c r="E607" s="60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0"/>
      <c r="S607" s="61"/>
      <c r="T607" s="61"/>
      <c r="U607" s="60"/>
      <c r="V607" s="60"/>
    </row>
    <row r="608" ht="15.75" customHeight="1">
      <c r="A608" s="60"/>
      <c r="B608" s="60"/>
      <c r="C608" s="60"/>
      <c r="D608" s="60"/>
      <c r="E608" s="60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0"/>
      <c r="S608" s="61"/>
      <c r="T608" s="61"/>
      <c r="U608" s="60"/>
      <c r="V608" s="60"/>
    </row>
    <row r="609" ht="15.75" customHeight="1">
      <c r="A609" s="60"/>
      <c r="B609" s="60"/>
      <c r="C609" s="60"/>
      <c r="D609" s="60"/>
      <c r="E609" s="60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0"/>
      <c r="S609" s="61"/>
      <c r="T609" s="61"/>
      <c r="U609" s="60"/>
      <c r="V609" s="60"/>
    </row>
    <row r="610" ht="15.75" customHeight="1">
      <c r="A610" s="60"/>
      <c r="B610" s="60"/>
      <c r="C610" s="60"/>
      <c r="D610" s="60"/>
      <c r="E610" s="60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0"/>
      <c r="S610" s="61"/>
      <c r="T610" s="61"/>
      <c r="U610" s="60"/>
      <c r="V610" s="60"/>
    </row>
    <row r="611" ht="15.75" customHeight="1">
      <c r="A611" s="60"/>
      <c r="B611" s="60"/>
      <c r="C611" s="60"/>
      <c r="D611" s="60"/>
      <c r="E611" s="60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0"/>
      <c r="S611" s="61"/>
      <c r="T611" s="61"/>
      <c r="U611" s="60"/>
      <c r="V611" s="60"/>
    </row>
    <row r="612" ht="15.75" customHeight="1">
      <c r="A612" s="60"/>
      <c r="B612" s="60"/>
      <c r="C612" s="60"/>
      <c r="D612" s="60"/>
      <c r="E612" s="60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0"/>
      <c r="S612" s="61"/>
      <c r="T612" s="61"/>
      <c r="U612" s="60"/>
      <c r="V612" s="60"/>
    </row>
    <row r="613" ht="15.75" customHeight="1">
      <c r="A613" s="60"/>
      <c r="B613" s="60"/>
      <c r="C613" s="60"/>
      <c r="D613" s="60"/>
      <c r="E613" s="60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0"/>
      <c r="S613" s="61"/>
      <c r="T613" s="61"/>
      <c r="U613" s="60"/>
      <c r="V613" s="60"/>
    </row>
    <row r="614" ht="15.75" customHeight="1">
      <c r="A614" s="60"/>
      <c r="B614" s="60"/>
      <c r="C614" s="60"/>
      <c r="D614" s="60"/>
      <c r="E614" s="60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0"/>
      <c r="S614" s="61"/>
      <c r="T614" s="61"/>
      <c r="U614" s="60"/>
      <c r="V614" s="60"/>
    </row>
    <row r="615" ht="15.75" customHeight="1">
      <c r="A615" s="60"/>
      <c r="B615" s="60"/>
      <c r="C615" s="60"/>
      <c r="D615" s="60"/>
      <c r="E615" s="60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0"/>
      <c r="S615" s="61"/>
      <c r="T615" s="61"/>
      <c r="U615" s="60"/>
      <c r="V615" s="60"/>
    </row>
    <row r="616" ht="15.75" customHeight="1">
      <c r="A616" s="60"/>
      <c r="B616" s="60"/>
      <c r="C616" s="60"/>
      <c r="D616" s="60"/>
      <c r="E616" s="60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0"/>
      <c r="S616" s="61"/>
      <c r="T616" s="61"/>
      <c r="U616" s="60"/>
      <c r="V616" s="60"/>
    </row>
    <row r="617" ht="15.75" customHeight="1">
      <c r="A617" s="60"/>
      <c r="B617" s="60"/>
      <c r="C617" s="60"/>
      <c r="D617" s="60"/>
      <c r="E617" s="60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0"/>
      <c r="S617" s="61"/>
      <c r="T617" s="61"/>
      <c r="U617" s="60"/>
      <c r="V617" s="60"/>
    </row>
    <row r="618" ht="15.75" customHeight="1">
      <c r="A618" s="60"/>
      <c r="B618" s="60"/>
      <c r="C618" s="60"/>
      <c r="D618" s="60"/>
      <c r="E618" s="60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0"/>
      <c r="S618" s="61"/>
      <c r="T618" s="61"/>
      <c r="U618" s="60"/>
      <c r="V618" s="60"/>
    </row>
    <row r="619" ht="15.75" customHeight="1">
      <c r="A619" s="60"/>
      <c r="B619" s="60"/>
      <c r="C619" s="60"/>
      <c r="D619" s="60"/>
      <c r="E619" s="60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0"/>
      <c r="S619" s="61"/>
      <c r="T619" s="61"/>
      <c r="U619" s="60"/>
      <c r="V619" s="60"/>
    </row>
    <row r="620" ht="15.75" customHeight="1">
      <c r="A620" s="60"/>
      <c r="B620" s="60"/>
      <c r="C620" s="60"/>
      <c r="D620" s="60"/>
      <c r="E620" s="60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0"/>
      <c r="S620" s="61"/>
      <c r="T620" s="61"/>
      <c r="U620" s="60"/>
      <c r="V620" s="60"/>
    </row>
    <row r="621" ht="15.75" customHeight="1">
      <c r="A621" s="60"/>
      <c r="B621" s="60"/>
      <c r="C621" s="60"/>
      <c r="D621" s="60"/>
      <c r="E621" s="60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0"/>
      <c r="S621" s="61"/>
      <c r="T621" s="61"/>
      <c r="U621" s="60"/>
      <c r="V621" s="60"/>
    </row>
    <row r="622" ht="15.75" customHeight="1">
      <c r="A622" s="60"/>
      <c r="B622" s="60"/>
      <c r="C622" s="60"/>
      <c r="D622" s="60"/>
      <c r="E622" s="60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0"/>
      <c r="S622" s="61"/>
      <c r="T622" s="61"/>
      <c r="U622" s="60"/>
      <c r="V622" s="60"/>
    </row>
    <row r="623" ht="15.75" customHeight="1">
      <c r="A623" s="60"/>
      <c r="B623" s="60"/>
      <c r="C623" s="60"/>
      <c r="D623" s="60"/>
      <c r="E623" s="60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0"/>
      <c r="S623" s="61"/>
      <c r="T623" s="61"/>
      <c r="U623" s="60"/>
      <c r="V623" s="60"/>
    </row>
    <row r="624" ht="15.75" customHeight="1">
      <c r="A624" s="60"/>
      <c r="B624" s="60"/>
      <c r="C624" s="60"/>
      <c r="D624" s="60"/>
      <c r="E624" s="60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0"/>
      <c r="S624" s="61"/>
      <c r="T624" s="61"/>
      <c r="U624" s="60"/>
      <c r="V624" s="60"/>
    </row>
    <row r="625" ht="15.75" customHeight="1">
      <c r="A625" s="60"/>
      <c r="B625" s="60"/>
      <c r="C625" s="60"/>
      <c r="D625" s="60"/>
      <c r="E625" s="60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0"/>
      <c r="S625" s="61"/>
      <c r="T625" s="61"/>
      <c r="U625" s="60"/>
      <c r="V625" s="60"/>
    </row>
    <row r="626" ht="15.75" customHeight="1">
      <c r="A626" s="60"/>
      <c r="B626" s="60"/>
      <c r="C626" s="60"/>
      <c r="D626" s="60"/>
      <c r="E626" s="60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0"/>
      <c r="S626" s="61"/>
      <c r="T626" s="61"/>
      <c r="U626" s="60"/>
      <c r="V626" s="60"/>
    </row>
    <row r="627" ht="15.75" customHeight="1">
      <c r="A627" s="60"/>
      <c r="B627" s="60"/>
      <c r="C627" s="60"/>
      <c r="D627" s="60"/>
      <c r="E627" s="60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0"/>
      <c r="S627" s="61"/>
      <c r="T627" s="61"/>
      <c r="U627" s="60"/>
      <c r="V627" s="60"/>
    </row>
    <row r="628" ht="15.75" customHeight="1">
      <c r="A628" s="60"/>
      <c r="B628" s="60"/>
      <c r="C628" s="60"/>
      <c r="D628" s="60"/>
      <c r="E628" s="60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0"/>
      <c r="S628" s="61"/>
      <c r="T628" s="61"/>
      <c r="U628" s="60"/>
      <c r="V628" s="60"/>
    </row>
    <row r="629" ht="15.75" customHeight="1">
      <c r="A629" s="60"/>
      <c r="B629" s="60"/>
      <c r="C629" s="60"/>
      <c r="D629" s="60"/>
      <c r="E629" s="60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0"/>
      <c r="S629" s="61"/>
      <c r="T629" s="61"/>
      <c r="U629" s="60"/>
      <c r="V629" s="60"/>
    </row>
    <row r="630" ht="15.75" customHeight="1">
      <c r="A630" s="60"/>
      <c r="B630" s="60"/>
      <c r="C630" s="60"/>
      <c r="D630" s="60"/>
      <c r="E630" s="60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0"/>
      <c r="S630" s="61"/>
      <c r="T630" s="61"/>
      <c r="U630" s="60"/>
      <c r="V630" s="60"/>
    </row>
    <row r="631" ht="15.75" customHeight="1">
      <c r="A631" s="60"/>
      <c r="B631" s="60"/>
      <c r="C631" s="60"/>
      <c r="D631" s="60"/>
      <c r="E631" s="60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0"/>
      <c r="S631" s="61"/>
      <c r="T631" s="61"/>
      <c r="U631" s="60"/>
      <c r="V631" s="60"/>
    </row>
    <row r="632" ht="15.75" customHeight="1">
      <c r="A632" s="60"/>
      <c r="B632" s="60"/>
      <c r="C632" s="60"/>
      <c r="D632" s="60"/>
      <c r="E632" s="60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0"/>
      <c r="S632" s="61"/>
      <c r="T632" s="61"/>
      <c r="U632" s="60"/>
      <c r="V632" s="60"/>
    </row>
    <row r="633" ht="15.75" customHeight="1">
      <c r="A633" s="60"/>
      <c r="B633" s="60"/>
      <c r="C633" s="60"/>
      <c r="D633" s="60"/>
      <c r="E633" s="60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0"/>
      <c r="S633" s="61"/>
      <c r="T633" s="61"/>
      <c r="U633" s="60"/>
      <c r="V633" s="60"/>
    </row>
    <row r="634" ht="15.75" customHeight="1">
      <c r="A634" s="60"/>
      <c r="B634" s="60"/>
      <c r="C634" s="60"/>
      <c r="D634" s="60"/>
      <c r="E634" s="60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0"/>
      <c r="S634" s="61"/>
      <c r="T634" s="61"/>
      <c r="U634" s="60"/>
      <c r="V634" s="60"/>
    </row>
    <row r="635" ht="15.75" customHeight="1">
      <c r="A635" s="60"/>
      <c r="B635" s="60"/>
      <c r="C635" s="60"/>
      <c r="D635" s="60"/>
      <c r="E635" s="60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0"/>
      <c r="S635" s="61"/>
      <c r="T635" s="61"/>
      <c r="U635" s="60"/>
      <c r="V635" s="60"/>
    </row>
    <row r="636" ht="15.75" customHeight="1">
      <c r="A636" s="60"/>
      <c r="B636" s="60"/>
      <c r="C636" s="60"/>
      <c r="D636" s="60"/>
      <c r="E636" s="60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0"/>
      <c r="S636" s="61"/>
      <c r="T636" s="61"/>
      <c r="U636" s="60"/>
      <c r="V636" s="60"/>
    </row>
    <row r="637" ht="15.75" customHeight="1">
      <c r="A637" s="60"/>
      <c r="B637" s="60"/>
      <c r="C637" s="60"/>
      <c r="D637" s="60"/>
      <c r="E637" s="60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0"/>
      <c r="S637" s="61"/>
      <c r="T637" s="61"/>
      <c r="U637" s="60"/>
      <c r="V637" s="60"/>
    </row>
    <row r="638" ht="15.75" customHeight="1">
      <c r="A638" s="60"/>
      <c r="B638" s="60"/>
      <c r="C638" s="60"/>
      <c r="D638" s="60"/>
      <c r="E638" s="60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0"/>
      <c r="S638" s="61"/>
      <c r="T638" s="61"/>
      <c r="U638" s="60"/>
      <c r="V638" s="60"/>
    </row>
    <row r="639" ht="15.75" customHeight="1">
      <c r="A639" s="60"/>
      <c r="B639" s="60"/>
      <c r="C639" s="60"/>
      <c r="D639" s="60"/>
      <c r="E639" s="60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0"/>
      <c r="S639" s="61"/>
      <c r="T639" s="61"/>
      <c r="U639" s="60"/>
      <c r="V639" s="60"/>
    </row>
    <row r="640" ht="15.75" customHeight="1">
      <c r="A640" s="60"/>
      <c r="B640" s="60"/>
      <c r="C640" s="60"/>
      <c r="D640" s="60"/>
      <c r="E640" s="60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0"/>
      <c r="S640" s="61"/>
      <c r="T640" s="61"/>
      <c r="U640" s="60"/>
      <c r="V640" s="60"/>
    </row>
    <row r="641" ht="15.75" customHeight="1">
      <c r="A641" s="60"/>
      <c r="B641" s="60"/>
      <c r="C641" s="60"/>
      <c r="D641" s="60"/>
      <c r="E641" s="60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0"/>
      <c r="S641" s="61"/>
      <c r="T641" s="61"/>
      <c r="U641" s="60"/>
      <c r="V641" s="60"/>
    </row>
    <row r="642" ht="15.75" customHeight="1">
      <c r="A642" s="60"/>
      <c r="B642" s="60"/>
      <c r="C642" s="60"/>
      <c r="D642" s="60"/>
      <c r="E642" s="60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0"/>
      <c r="S642" s="61"/>
      <c r="T642" s="61"/>
      <c r="U642" s="60"/>
      <c r="V642" s="60"/>
    </row>
    <row r="643" ht="15.75" customHeight="1">
      <c r="A643" s="60"/>
      <c r="B643" s="60"/>
      <c r="C643" s="60"/>
      <c r="D643" s="60"/>
      <c r="E643" s="60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0"/>
      <c r="S643" s="61"/>
      <c r="T643" s="61"/>
      <c r="U643" s="60"/>
      <c r="V643" s="60"/>
    </row>
    <row r="644" ht="15.75" customHeight="1">
      <c r="A644" s="60"/>
      <c r="B644" s="60"/>
      <c r="C644" s="60"/>
      <c r="D644" s="60"/>
      <c r="E644" s="60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0"/>
      <c r="S644" s="61"/>
      <c r="T644" s="61"/>
      <c r="U644" s="60"/>
      <c r="V644" s="60"/>
    </row>
    <row r="645" ht="15.75" customHeight="1">
      <c r="A645" s="60"/>
      <c r="B645" s="60"/>
      <c r="C645" s="60"/>
      <c r="D645" s="60"/>
      <c r="E645" s="60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0"/>
      <c r="S645" s="61"/>
      <c r="T645" s="61"/>
      <c r="U645" s="60"/>
      <c r="V645" s="60"/>
    </row>
    <row r="646" ht="15.75" customHeight="1">
      <c r="A646" s="60"/>
      <c r="B646" s="60"/>
      <c r="C646" s="60"/>
      <c r="D646" s="60"/>
      <c r="E646" s="60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0"/>
      <c r="S646" s="61"/>
      <c r="T646" s="61"/>
      <c r="U646" s="60"/>
      <c r="V646" s="60"/>
    </row>
    <row r="647" ht="15.75" customHeight="1">
      <c r="A647" s="60"/>
      <c r="B647" s="60"/>
      <c r="C647" s="60"/>
      <c r="D647" s="60"/>
      <c r="E647" s="60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0"/>
      <c r="S647" s="61"/>
      <c r="T647" s="61"/>
      <c r="U647" s="60"/>
      <c r="V647" s="60"/>
    </row>
    <row r="648" ht="15.75" customHeight="1">
      <c r="A648" s="60"/>
      <c r="B648" s="60"/>
      <c r="C648" s="60"/>
      <c r="D648" s="60"/>
      <c r="E648" s="60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0"/>
      <c r="S648" s="61"/>
      <c r="T648" s="61"/>
      <c r="U648" s="60"/>
      <c r="V648" s="60"/>
    </row>
    <row r="649" ht="15.75" customHeight="1">
      <c r="A649" s="60"/>
      <c r="B649" s="60"/>
      <c r="C649" s="60"/>
      <c r="D649" s="60"/>
      <c r="E649" s="60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0"/>
      <c r="S649" s="61"/>
      <c r="T649" s="61"/>
      <c r="U649" s="60"/>
      <c r="V649" s="60"/>
    </row>
    <row r="650" ht="15.75" customHeight="1">
      <c r="A650" s="60"/>
      <c r="B650" s="60"/>
      <c r="C650" s="60"/>
      <c r="D650" s="60"/>
      <c r="E650" s="60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0"/>
      <c r="S650" s="61"/>
      <c r="T650" s="61"/>
      <c r="U650" s="60"/>
      <c r="V650" s="60"/>
    </row>
    <row r="651" ht="15.75" customHeight="1">
      <c r="A651" s="60"/>
      <c r="B651" s="60"/>
      <c r="C651" s="60"/>
      <c r="D651" s="60"/>
      <c r="E651" s="60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0"/>
      <c r="S651" s="61"/>
      <c r="T651" s="61"/>
      <c r="U651" s="60"/>
      <c r="V651" s="60"/>
    </row>
    <row r="652" ht="15.75" customHeight="1">
      <c r="A652" s="60"/>
      <c r="B652" s="60"/>
      <c r="C652" s="60"/>
      <c r="D652" s="60"/>
      <c r="E652" s="60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0"/>
      <c r="S652" s="61"/>
      <c r="T652" s="61"/>
      <c r="U652" s="60"/>
      <c r="V652" s="60"/>
    </row>
    <row r="653" ht="15.75" customHeight="1">
      <c r="A653" s="60"/>
      <c r="B653" s="60"/>
      <c r="C653" s="60"/>
      <c r="D653" s="60"/>
      <c r="E653" s="60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0"/>
      <c r="S653" s="61"/>
      <c r="T653" s="61"/>
      <c r="U653" s="60"/>
      <c r="V653" s="60"/>
    </row>
    <row r="654" ht="15.75" customHeight="1">
      <c r="A654" s="60"/>
      <c r="B654" s="60"/>
      <c r="C654" s="60"/>
      <c r="D654" s="60"/>
      <c r="E654" s="60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0"/>
      <c r="S654" s="61"/>
      <c r="T654" s="61"/>
      <c r="U654" s="60"/>
      <c r="V654" s="60"/>
    </row>
    <row r="655" ht="15.75" customHeight="1">
      <c r="A655" s="60"/>
      <c r="B655" s="60"/>
      <c r="C655" s="60"/>
      <c r="D655" s="60"/>
      <c r="E655" s="60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0"/>
      <c r="S655" s="61"/>
      <c r="T655" s="61"/>
      <c r="U655" s="60"/>
      <c r="V655" s="60"/>
    </row>
    <row r="656" ht="15.75" customHeight="1">
      <c r="A656" s="60"/>
      <c r="B656" s="60"/>
      <c r="C656" s="60"/>
      <c r="D656" s="60"/>
      <c r="E656" s="60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0"/>
      <c r="S656" s="61"/>
      <c r="T656" s="61"/>
      <c r="U656" s="60"/>
      <c r="V656" s="60"/>
    </row>
    <row r="657" ht="15.75" customHeight="1">
      <c r="A657" s="60"/>
      <c r="B657" s="60"/>
      <c r="C657" s="60"/>
      <c r="D657" s="60"/>
      <c r="E657" s="60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0"/>
      <c r="S657" s="61"/>
      <c r="T657" s="61"/>
      <c r="U657" s="60"/>
      <c r="V657" s="60"/>
    </row>
    <row r="658" ht="15.75" customHeight="1">
      <c r="A658" s="60"/>
      <c r="B658" s="60"/>
      <c r="C658" s="60"/>
      <c r="D658" s="60"/>
      <c r="E658" s="60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0"/>
      <c r="S658" s="61"/>
      <c r="T658" s="61"/>
      <c r="U658" s="60"/>
      <c r="V658" s="60"/>
    </row>
    <row r="659" ht="15.75" customHeight="1">
      <c r="A659" s="60"/>
      <c r="B659" s="60"/>
      <c r="C659" s="60"/>
      <c r="D659" s="60"/>
      <c r="E659" s="60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0"/>
      <c r="S659" s="61"/>
      <c r="T659" s="61"/>
      <c r="U659" s="60"/>
      <c r="V659" s="60"/>
    </row>
    <row r="660" ht="15.75" customHeight="1">
      <c r="A660" s="60"/>
      <c r="B660" s="60"/>
      <c r="C660" s="60"/>
      <c r="D660" s="60"/>
      <c r="E660" s="60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0"/>
      <c r="S660" s="61"/>
      <c r="T660" s="61"/>
      <c r="U660" s="60"/>
      <c r="V660" s="60"/>
    </row>
    <row r="661" ht="15.75" customHeight="1">
      <c r="A661" s="60"/>
      <c r="B661" s="60"/>
      <c r="C661" s="60"/>
      <c r="D661" s="60"/>
      <c r="E661" s="60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0"/>
      <c r="S661" s="61"/>
      <c r="T661" s="61"/>
      <c r="U661" s="60"/>
      <c r="V661" s="60"/>
    </row>
    <row r="662" ht="15.75" customHeight="1">
      <c r="A662" s="60"/>
      <c r="B662" s="60"/>
      <c r="C662" s="60"/>
      <c r="D662" s="60"/>
      <c r="E662" s="60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0"/>
      <c r="S662" s="61"/>
      <c r="T662" s="61"/>
      <c r="U662" s="60"/>
      <c r="V662" s="60"/>
    </row>
    <row r="663" ht="15.75" customHeight="1">
      <c r="A663" s="60"/>
      <c r="B663" s="60"/>
      <c r="C663" s="60"/>
      <c r="D663" s="60"/>
      <c r="E663" s="60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0"/>
      <c r="S663" s="61"/>
      <c r="T663" s="61"/>
      <c r="U663" s="60"/>
      <c r="V663" s="60"/>
    </row>
    <row r="664" ht="15.75" customHeight="1">
      <c r="A664" s="60"/>
      <c r="B664" s="60"/>
      <c r="C664" s="60"/>
      <c r="D664" s="60"/>
      <c r="E664" s="60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0"/>
      <c r="S664" s="61"/>
      <c r="T664" s="61"/>
      <c r="U664" s="60"/>
      <c r="V664" s="60"/>
    </row>
    <row r="665" ht="15.75" customHeight="1">
      <c r="A665" s="60"/>
      <c r="B665" s="60"/>
      <c r="C665" s="60"/>
      <c r="D665" s="60"/>
      <c r="E665" s="60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0"/>
      <c r="S665" s="61"/>
      <c r="T665" s="61"/>
      <c r="U665" s="60"/>
      <c r="V665" s="60"/>
    </row>
    <row r="666" ht="15.75" customHeight="1">
      <c r="A666" s="60"/>
      <c r="B666" s="60"/>
      <c r="C666" s="60"/>
      <c r="D666" s="60"/>
      <c r="E666" s="60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0"/>
      <c r="S666" s="61"/>
      <c r="T666" s="61"/>
      <c r="U666" s="60"/>
      <c r="V666" s="60"/>
    </row>
    <row r="667" ht="15.75" customHeight="1">
      <c r="A667" s="60"/>
      <c r="B667" s="60"/>
      <c r="C667" s="60"/>
      <c r="D667" s="60"/>
      <c r="E667" s="60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0"/>
      <c r="S667" s="61"/>
      <c r="T667" s="61"/>
      <c r="U667" s="60"/>
      <c r="V667" s="60"/>
    </row>
    <row r="668" ht="15.75" customHeight="1">
      <c r="A668" s="60"/>
      <c r="B668" s="60"/>
      <c r="C668" s="60"/>
      <c r="D668" s="60"/>
      <c r="E668" s="60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0"/>
      <c r="S668" s="61"/>
      <c r="T668" s="61"/>
      <c r="U668" s="60"/>
      <c r="V668" s="60"/>
    </row>
    <row r="669" ht="15.75" customHeight="1">
      <c r="A669" s="60"/>
      <c r="B669" s="60"/>
      <c r="C669" s="60"/>
      <c r="D669" s="60"/>
      <c r="E669" s="60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0"/>
      <c r="S669" s="61"/>
      <c r="T669" s="61"/>
      <c r="U669" s="60"/>
      <c r="V669" s="60"/>
    </row>
    <row r="670" ht="15.75" customHeight="1">
      <c r="A670" s="60"/>
      <c r="B670" s="60"/>
      <c r="C670" s="60"/>
      <c r="D670" s="60"/>
      <c r="E670" s="60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0"/>
      <c r="S670" s="61"/>
      <c r="T670" s="61"/>
      <c r="U670" s="60"/>
      <c r="V670" s="60"/>
    </row>
    <row r="671" ht="15.75" customHeight="1">
      <c r="A671" s="60"/>
      <c r="B671" s="60"/>
      <c r="C671" s="60"/>
      <c r="D671" s="60"/>
      <c r="E671" s="60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0"/>
      <c r="S671" s="61"/>
      <c r="T671" s="61"/>
      <c r="U671" s="60"/>
      <c r="V671" s="60"/>
    </row>
    <row r="672" ht="15.75" customHeight="1">
      <c r="A672" s="60"/>
      <c r="B672" s="60"/>
      <c r="C672" s="60"/>
      <c r="D672" s="60"/>
      <c r="E672" s="60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0"/>
      <c r="S672" s="61"/>
      <c r="T672" s="61"/>
      <c r="U672" s="60"/>
      <c r="V672" s="60"/>
    </row>
    <row r="673" ht="15.75" customHeight="1">
      <c r="A673" s="60"/>
      <c r="B673" s="60"/>
      <c r="C673" s="60"/>
      <c r="D673" s="60"/>
      <c r="E673" s="60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0"/>
      <c r="S673" s="61"/>
      <c r="T673" s="61"/>
      <c r="U673" s="60"/>
      <c r="V673" s="60"/>
    </row>
    <row r="674" ht="15.75" customHeight="1">
      <c r="A674" s="60"/>
      <c r="B674" s="60"/>
      <c r="C674" s="60"/>
      <c r="D674" s="60"/>
      <c r="E674" s="60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0"/>
      <c r="S674" s="61"/>
      <c r="T674" s="61"/>
      <c r="U674" s="60"/>
      <c r="V674" s="60"/>
    </row>
    <row r="675" ht="15.75" customHeight="1">
      <c r="A675" s="60"/>
      <c r="B675" s="60"/>
      <c r="C675" s="60"/>
      <c r="D675" s="60"/>
      <c r="E675" s="60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0"/>
      <c r="S675" s="61"/>
      <c r="T675" s="61"/>
      <c r="U675" s="60"/>
      <c r="V675" s="60"/>
    </row>
    <row r="676" ht="15.75" customHeight="1">
      <c r="A676" s="60"/>
      <c r="B676" s="60"/>
      <c r="C676" s="60"/>
      <c r="D676" s="60"/>
      <c r="E676" s="60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0"/>
      <c r="S676" s="61"/>
      <c r="T676" s="61"/>
      <c r="U676" s="60"/>
      <c r="V676" s="60"/>
    </row>
    <row r="677" ht="15.75" customHeight="1">
      <c r="A677" s="60"/>
      <c r="B677" s="60"/>
      <c r="C677" s="60"/>
      <c r="D677" s="60"/>
      <c r="E677" s="60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0"/>
      <c r="S677" s="61"/>
      <c r="T677" s="61"/>
      <c r="U677" s="60"/>
      <c r="V677" s="60"/>
    </row>
    <row r="678" ht="15.75" customHeight="1">
      <c r="A678" s="60"/>
      <c r="B678" s="60"/>
      <c r="C678" s="60"/>
      <c r="D678" s="60"/>
      <c r="E678" s="60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0"/>
      <c r="S678" s="61"/>
      <c r="T678" s="61"/>
      <c r="U678" s="60"/>
      <c r="V678" s="60"/>
    </row>
    <row r="679" ht="15.75" customHeight="1">
      <c r="A679" s="60"/>
      <c r="B679" s="60"/>
      <c r="C679" s="60"/>
      <c r="D679" s="60"/>
      <c r="E679" s="60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0"/>
      <c r="S679" s="61"/>
      <c r="T679" s="61"/>
      <c r="U679" s="60"/>
      <c r="V679" s="60"/>
    </row>
    <row r="680" ht="15.75" customHeight="1">
      <c r="A680" s="60"/>
      <c r="B680" s="60"/>
      <c r="C680" s="60"/>
      <c r="D680" s="60"/>
      <c r="E680" s="60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0"/>
      <c r="S680" s="61"/>
      <c r="T680" s="61"/>
      <c r="U680" s="60"/>
      <c r="V680" s="60"/>
    </row>
    <row r="681" ht="15.75" customHeight="1">
      <c r="A681" s="60"/>
      <c r="B681" s="60"/>
      <c r="C681" s="60"/>
      <c r="D681" s="60"/>
      <c r="E681" s="60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0"/>
      <c r="S681" s="61"/>
      <c r="T681" s="61"/>
      <c r="U681" s="60"/>
      <c r="V681" s="60"/>
    </row>
    <row r="682" ht="15.75" customHeight="1">
      <c r="A682" s="60"/>
      <c r="B682" s="60"/>
      <c r="C682" s="60"/>
      <c r="D682" s="60"/>
      <c r="E682" s="60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0"/>
      <c r="S682" s="61"/>
      <c r="T682" s="61"/>
      <c r="U682" s="60"/>
      <c r="V682" s="60"/>
    </row>
    <row r="683" ht="15.75" customHeight="1">
      <c r="A683" s="60"/>
      <c r="B683" s="60"/>
      <c r="C683" s="60"/>
      <c r="D683" s="60"/>
      <c r="E683" s="60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0"/>
      <c r="S683" s="61"/>
      <c r="T683" s="61"/>
      <c r="U683" s="60"/>
      <c r="V683" s="60"/>
    </row>
    <row r="684" ht="15.75" customHeight="1">
      <c r="A684" s="60"/>
      <c r="B684" s="60"/>
      <c r="C684" s="60"/>
      <c r="D684" s="60"/>
      <c r="E684" s="60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0"/>
      <c r="S684" s="61"/>
      <c r="T684" s="61"/>
      <c r="U684" s="60"/>
      <c r="V684" s="60"/>
    </row>
    <row r="685" ht="15.75" customHeight="1">
      <c r="A685" s="60"/>
      <c r="B685" s="60"/>
      <c r="C685" s="60"/>
      <c r="D685" s="60"/>
      <c r="E685" s="60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0"/>
      <c r="S685" s="61"/>
      <c r="T685" s="61"/>
      <c r="U685" s="60"/>
      <c r="V685" s="60"/>
    </row>
    <row r="686" ht="15.75" customHeight="1">
      <c r="A686" s="60"/>
      <c r="B686" s="60"/>
      <c r="C686" s="60"/>
      <c r="D686" s="60"/>
      <c r="E686" s="60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0"/>
      <c r="S686" s="61"/>
      <c r="T686" s="61"/>
      <c r="U686" s="60"/>
      <c r="V686" s="60"/>
    </row>
    <row r="687" ht="15.75" customHeight="1">
      <c r="A687" s="60"/>
      <c r="B687" s="60"/>
      <c r="C687" s="60"/>
      <c r="D687" s="60"/>
      <c r="E687" s="60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0"/>
      <c r="S687" s="61"/>
      <c r="T687" s="61"/>
      <c r="U687" s="60"/>
      <c r="V687" s="60"/>
    </row>
    <row r="688" ht="15.75" customHeight="1">
      <c r="A688" s="60"/>
      <c r="B688" s="60"/>
      <c r="C688" s="60"/>
      <c r="D688" s="60"/>
      <c r="E688" s="60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0"/>
      <c r="S688" s="61"/>
      <c r="T688" s="61"/>
      <c r="U688" s="60"/>
      <c r="V688" s="60"/>
    </row>
    <row r="689" ht="15.75" customHeight="1">
      <c r="A689" s="60"/>
      <c r="B689" s="60"/>
      <c r="C689" s="60"/>
      <c r="D689" s="60"/>
      <c r="E689" s="60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0"/>
      <c r="S689" s="61"/>
      <c r="T689" s="61"/>
      <c r="U689" s="60"/>
      <c r="V689" s="60"/>
    </row>
    <row r="690" ht="15.75" customHeight="1">
      <c r="A690" s="60"/>
      <c r="B690" s="60"/>
      <c r="C690" s="60"/>
      <c r="D690" s="60"/>
      <c r="E690" s="60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0"/>
      <c r="S690" s="61"/>
      <c r="T690" s="61"/>
      <c r="U690" s="60"/>
      <c r="V690" s="60"/>
    </row>
    <row r="691" ht="15.75" customHeight="1">
      <c r="A691" s="60"/>
      <c r="B691" s="60"/>
      <c r="C691" s="60"/>
      <c r="D691" s="60"/>
      <c r="E691" s="60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0"/>
      <c r="S691" s="61"/>
      <c r="T691" s="61"/>
      <c r="U691" s="60"/>
      <c r="V691" s="60"/>
    </row>
    <row r="692" ht="15.75" customHeight="1">
      <c r="A692" s="60"/>
      <c r="B692" s="60"/>
      <c r="C692" s="60"/>
      <c r="D692" s="60"/>
      <c r="E692" s="60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0"/>
      <c r="S692" s="61"/>
      <c r="T692" s="61"/>
      <c r="U692" s="60"/>
      <c r="V692" s="60"/>
    </row>
    <row r="693" ht="15.75" customHeight="1">
      <c r="A693" s="60"/>
      <c r="B693" s="60"/>
      <c r="C693" s="60"/>
      <c r="D693" s="60"/>
      <c r="E693" s="60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0"/>
      <c r="S693" s="61"/>
      <c r="T693" s="61"/>
      <c r="U693" s="60"/>
      <c r="V693" s="60"/>
    </row>
    <row r="694" ht="15.75" customHeight="1">
      <c r="A694" s="60"/>
      <c r="B694" s="60"/>
      <c r="C694" s="60"/>
      <c r="D694" s="60"/>
      <c r="E694" s="60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0"/>
      <c r="S694" s="61"/>
      <c r="T694" s="61"/>
      <c r="U694" s="60"/>
      <c r="V694" s="60"/>
    </row>
    <row r="695" ht="15.75" customHeight="1">
      <c r="A695" s="60"/>
      <c r="B695" s="60"/>
      <c r="C695" s="60"/>
      <c r="D695" s="60"/>
      <c r="E695" s="60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0"/>
      <c r="S695" s="61"/>
      <c r="T695" s="61"/>
      <c r="U695" s="60"/>
      <c r="V695" s="60"/>
    </row>
    <row r="696" ht="15.75" customHeight="1">
      <c r="A696" s="60"/>
      <c r="B696" s="60"/>
      <c r="C696" s="60"/>
      <c r="D696" s="60"/>
      <c r="E696" s="60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0"/>
      <c r="S696" s="61"/>
      <c r="T696" s="61"/>
      <c r="U696" s="60"/>
      <c r="V696" s="60"/>
    </row>
    <row r="697" ht="15.75" customHeight="1">
      <c r="A697" s="60"/>
      <c r="B697" s="60"/>
      <c r="C697" s="60"/>
      <c r="D697" s="60"/>
      <c r="E697" s="60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0"/>
      <c r="S697" s="61"/>
      <c r="T697" s="61"/>
      <c r="U697" s="60"/>
      <c r="V697" s="60"/>
    </row>
    <row r="698" ht="15.75" customHeight="1">
      <c r="A698" s="60"/>
      <c r="B698" s="60"/>
      <c r="C698" s="60"/>
      <c r="D698" s="60"/>
      <c r="E698" s="60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0"/>
      <c r="S698" s="61"/>
      <c r="T698" s="61"/>
      <c r="U698" s="60"/>
      <c r="V698" s="60"/>
    </row>
    <row r="699" ht="15.75" customHeight="1">
      <c r="A699" s="60"/>
      <c r="B699" s="60"/>
      <c r="C699" s="60"/>
      <c r="D699" s="60"/>
      <c r="E699" s="60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0"/>
      <c r="S699" s="61"/>
      <c r="T699" s="61"/>
      <c r="U699" s="60"/>
      <c r="V699" s="60"/>
    </row>
    <row r="700" ht="15.75" customHeight="1">
      <c r="A700" s="60"/>
      <c r="B700" s="60"/>
      <c r="C700" s="60"/>
      <c r="D700" s="60"/>
      <c r="E700" s="60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0"/>
      <c r="S700" s="61"/>
      <c r="T700" s="61"/>
      <c r="U700" s="60"/>
      <c r="V700" s="60"/>
    </row>
    <row r="701" ht="15.75" customHeight="1">
      <c r="A701" s="60"/>
      <c r="B701" s="60"/>
      <c r="C701" s="60"/>
      <c r="D701" s="60"/>
      <c r="E701" s="60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0"/>
      <c r="S701" s="61"/>
      <c r="T701" s="61"/>
      <c r="U701" s="60"/>
      <c r="V701" s="60"/>
    </row>
    <row r="702" ht="15.75" customHeight="1">
      <c r="A702" s="60"/>
      <c r="B702" s="60"/>
      <c r="C702" s="60"/>
      <c r="D702" s="60"/>
      <c r="E702" s="60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0"/>
      <c r="S702" s="61"/>
      <c r="T702" s="61"/>
      <c r="U702" s="60"/>
      <c r="V702" s="60"/>
    </row>
    <row r="703" ht="15.75" customHeight="1">
      <c r="A703" s="60"/>
      <c r="B703" s="60"/>
      <c r="C703" s="60"/>
      <c r="D703" s="60"/>
      <c r="E703" s="60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0"/>
      <c r="S703" s="61"/>
      <c r="T703" s="61"/>
      <c r="U703" s="60"/>
      <c r="V703" s="60"/>
    </row>
    <row r="704" ht="15.75" customHeight="1">
      <c r="A704" s="60"/>
      <c r="B704" s="60"/>
      <c r="C704" s="60"/>
      <c r="D704" s="60"/>
      <c r="E704" s="60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0"/>
      <c r="S704" s="61"/>
      <c r="T704" s="61"/>
      <c r="U704" s="60"/>
      <c r="V704" s="60"/>
    </row>
    <row r="705" ht="15.75" customHeight="1">
      <c r="A705" s="60"/>
      <c r="B705" s="60"/>
      <c r="C705" s="60"/>
      <c r="D705" s="60"/>
      <c r="E705" s="60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0"/>
      <c r="S705" s="61"/>
      <c r="T705" s="61"/>
      <c r="U705" s="60"/>
      <c r="V705" s="60"/>
    </row>
    <row r="706" ht="15.75" customHeight="1">
      <c r="A706" s="60"/>
      <c r="B706" s="60"/>
      <c r="C706" s="60"/>
      <c r="D706" s="60"/>
      <c r="E706" s="60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0"/>
      <c r="S706" s="61"/>
      <c r="T706" s="61"/>
      <c r="U706" s="60"/>
      <c r="V706" s="60"/>
    </row>
    <row r="707" ht="15.75" customHeight="1">
      <c r="A707" s="60"/>
      <c r="B707" s="60"/>
      <c r="C707" s="60"/>
      <c r="D707" s="60"/>
      <c r="E707" s="60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0"/>
      <c r="S707" s="61"/>
      <c r="T707" s="61"/>
      <c r="U707" s="60"/>
      <c r="V707" s="60"/>
    </row>
    <row r="708" ht="15.75" customHeight="1">
      <c r="A708" s="60"/>
      <c r="B708" s="60"/>
      <c r="C708" s="60"/>
      <c r="D708" s="60"/>
      <c r="E708" s="60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0"/>
      <c r="S708" s="61"/>
      <c r="T708" s="61"/>
      <c r="U708" s="60"/>
      <c r="V708" s="60"/>
    </row>
    <row r="709" ht="15.75" customHeight="1">
      <c r="A709" s="60"/>
      <c r="B709" s="60"/>
      <c r="C709" s="60"/>
      <c r="D709" s="60"/>
      <c r="E709" s="60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0"/>
      <c r="S709" s="61"/>
      <c r="T709" s="61"/>
      <c r="U709" s="60"/>
      <c r="V709" s="60"/>
    </row>
    <row r="710" ht="15.75" customHeight="1">
      <c r="A710" s="60"/>
      <c r="B710" s="60"/>
      <c r="C710" s="60"/>
      <c r="D710" s="60"/>
      <c r="E710" s="60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0"/>
      <c r="S710" s="61"/>
      <c r="T710" s="61"/>
      <c r="U710" s="60"/>
      <c r="V710" s="60"/>
    </row>
    <row r="711" ht="15.75" customHeight="1">
      <c r="A711" s="60"/>
      <c r="B711" s="60"/>
      <c r="C711" s="60"/>
      <c r="D711" s="60"/>
      <c r="E711" s="60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0"/>
      <c r="S711" s="61"/>
      <c r="T711" s="61"/>
      <c r="U711" s="60"/>
      <c r="V711" s="60"/>
    </row>
    <row r="712" ht="15.75" customHeight="1">
      <c r="A712" s="60"/>
      <c r="B712" s="60"/>
      <c r="C712" s="60"/>
      <c r="D712" s="60"/>
      <c r="E712" s="60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0"/>
      <c r="S712" s="61"/>
      <c r="T712" s="61"/>
      <c r="U712" s="60"/>
      <c r="V712" s="60"/>
    </row>
    <row r="713" ht="15.75" customHeight="1">
      <c r="A713" s="60"/>
      <c r="B713" s="60"/>
      <c r="C713" s="60"/>
      <c r="D713" s="60"/>
      <c r="E713" s="60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0"/>
      <c r="S713" s="61"/>
      <c r="T713" s="61"/>
      <c r="U713" s="60"/>
      <c r="V713" s="60"/>
    </row>
    <row r="714" ht="15.75" customHeight="1">
      <c r="A714" s="60"/>
      <c r="B714" s="60"/>
      <c r="C714" s="60"/>
      <c r="D714" s="60"/>
      <c r="E714" s="60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0"/>
      <c r="S714" s="61"/>
      <c r="T714" s="61"/>
      <c r="U714" s="60"/>
      <c r="V714" s="60"/>
    </row>
    <row r="715" ht="15.75" customHeight="1">
      <c r="A715" s="60"/>
      <c r="B715" s="60"/>
      <c r="C715" s="60"/>
      <c r="D715" s="60"/>
      <c r="E715" s="60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0"/>
      <c r="S715" s="61"/>
      <c r="T715" s="61"/>
      <c r="U715" s="60"/>
      <c r="V715" s="60"/>
    </row>
    <row r="716" ht="15.75" customHeight="1">
      <c r="A716" s="60"/>
      <c r="B716" s="60"/>
      <c r="C716" s="60"/>
      <c r="D716" s="60"/>
      <c r="E716" s="60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0"/>
      <c r="S716" s="61"/>
      <c r="T716" s="61"/>
      <c r="U716" s="60"/>
      <c r="V716" s="60"/>
    </row>
    <row r="717" ht="15.75" customHeight="1">
      <c r="A717" s="60"/>
      <c r="B717" s="60"/>
      <c r="C717" s="60"/>
      <c r="D717" s="60"/>
      <c r="E717" s="60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0"/>
      <c r="S717" s="61"/>
      <c r="T717" s="61"/>
      <c r="U717" s="60"/>
      <c r="V717" s="60"/>
    </row>
    <row r="718" ht="15.75" customHeight="1">
      <c r="A718" s="60"/>
      <c r="B718" s="60"/>
      <c r="C718" s="60"/>
      <c r="D718" s="60"/>
      <c r="E718" s="60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0"/>
      <c r="S718" s="61"/>
      <c r="T718" s="61"/>
      <c r="U718" s="60"/>
      <c r="V718" s="60"/>
    </row>
    <row r="719" ht="15.75" customHeight="1">
      <c r="A719" s="60"/>
      <c r="B719" s="60"/>
      <c r="C719" s="60"/>
      <c r="D719" s="60"/>
      <c r="E719" s="60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0"/>
      <c r="S719" s="61"/>
      <c r="T719" s="61"/>
      <c r="U719" s="60"/>
      <c r="V719" s="60"/>
    </row>
    <row r="720" ht="15.75" customHeight="1">
      <c r="A720" s="60"/>
      <c r="B720" s="60"/>
      <c r="C720" s="60"/>
      <c r="D720" s="60"/>
      <c r="E720" s="60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0"/>
      <c r="S720" s="61"/>
      <c r="T720" s="61"/>
      <c r="U720" s="60"/>
      <c r="V720" s="60"/>
    </row>
    <row r="721" ht="15.75" customHeight="1">
      <c r="A721" s="60"/>
      <c r="B721" s="60"/>
      <c r="C721" s="60"/>
      <c r="D721" s="60"/>
      <c r="E721" s="60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0"/>
      <c r="S721" s="61"/>
      <c r="T721" s="61"/>
      <c r="U721" s="60"/>
      <c r="V721" s="60"/>
    </row>
    <row r="722" ht="15.75" customHeight="1">
      <c r="A722" s="60"/>
      <c r="B722" s="60"/>
      <c r="C722" s="60"/>
      <c r="D722" s="60"/>
      <c r="E722" s="60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0"/>
      <c r="S722" s="61"/>
      <c r="T722" s="61"/>
      <c r="U722" s="60"/>
      <c r="V722" s="60"/>
    </row>
    <row r="723" ht="15.75" customHeight="1">
      <c r="A723" s="60"/>
      <c r="B723" s="60"/>
      <c r="C723" s="60"/>
      <c r="D723" s="60"/>
      <c r="E723" s="60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0"/>
      <c r="S723" s="61"/>
      <c r="T723" s="61"/>
      <c r="U723" s="60"/>
      <c r="V723" s="60"/>
    </row>
    <row r="724" ht="15.75" customHeight="1">
      <c r="A724" s="60"/>
      <c r="B724" s="60"/>
      <c r="C724" s="60"/>
      <c r="D724" s="60"/>
      <c r="E724" s="60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0"/>
      <c r="S724" s="61"/>
      <c r="T724" s="61"/>
      <c r="U724" s="60"/>
      <c r="V724" s="60"/>
    </row>
    <row r="725" ht="15.75" customHeight="1">
      <c r="A725" s="60"/>
      <c r="B725" s="60"/>
      <c r="C725" s="60"/>
      <c r="D725" s="60"/>
      <c r="E725" s="60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0"/>
      <c r="S725" s="61"/>
      <c r="T725" s="61"/>
      <c r="U725" s="60"/>
      <c r="V725" s="60"/>
    </row>
    <row r="726" ht="15.75" customHeight="1">
      <c r="A726" s="60"/>
      <c r="B726" s="60"/>
      <c r="C726" s="60"/>
      <c r="D726" s="60"/>
      <c r="E726" s="60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0"/>
      <c r="S726" s="61"/>
      <c r="T726" s="61"/>
      <c r="U726" s="60"/>
      <c r="V726" s="60"/>
    </row>
    <row r="727" ht="15.75" customHeight="1">
      <c r="A727" s="60"/>
      <c r="B727" s="60"/>
      <c r="C727" s="60"/>
      <c r="D727" s="60"/>
      <c r="E727" s="60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0"/>
      <c r="S727" s="61"/>
      <c r="T727" s="61"/>
      <c r="U727" s="60"/>
      <c r="V727" s="60"/>
    </row>
    <row r="728" ht="15.75" customHeight="1">
      <c r="A728" s="60"/>
      <c r="B728" s="60"/>
      <c r="C728" s="60"/>
      <c r="D728" s="60"/>
      <c r="E728" s="60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0"/>
      <c r="S728" s="61"/>
      <c r="T728" s="61"/>
      <c r="U728" s="60"/>
      <c r="V728" s="60"/>
    </row>
    <row r="729" ht="15.75" customHeight="1">
      <c r="A729" s="60"/>
      <c r="B729" s="60"/>
      <c r="C729" s="60"/>
      <c r="D729" s="60"/>
      <c r="E729" s="60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0"/>
      <c r="S729" s="61"/>
      <c r="T729" s="61"/>
      <c r="U729" s="60"/>
      <c r="V729" s="60"/>
    </row>
    <row r="730" ht="15.75" customHeight="1">
      <c r="A730" s="60"/>
      <c r="B730" s="60"/>
      <c r="C730" s="60"/>
      <c r="D730" s="60"/>
      <c r="E730" s="60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0"/>
      <c r="S730" s="61"/>
      <c r="T730" s="61"/>
      <c r="U730" s="60"/>
      <c r="V730" s="60"/>
    </row>
    <row r="731" ht="15.75" customHeight="1">
      <c r="A731" s="60"/>
      <c r="B731" s="60"/>
      <c r="C731" s="60"/>
      <c r="D731" s="60"/>
      <c r="E731" s="60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0"/>
      <c r="S731" s="61"/>
      <c r="T731" s="61"/>
      <c r="U731" s="60"/>
      <c r="V731" s="60"/>
    </row>
    <row r="732" ht="15.75" customHeight="1">
      <c r="A732" s="60"/>
      <c r="B732" s="60"/>
      <c r="C732" s="60"/>
      <c r="D732" s="60"/>
      <c r="E732" s="60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0"/>
      <c r="S732" s="61"/>
      <c r="T732" s="61"/>
      <c r="U732" s="60"/>
      <c r="V732" s="60"/>
    </row>
    <row r="733" ht="15.75" customHeight="1">
      <c r="A733" s="60"/>
      <c r="B733" s="60"/>
      <c r="C733" s="60"/>
      <c r="D733" s="60"/>
      <c r="E733" s="60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0"/>
      <c r="S733" s="61"/>
      <c r="T733" s="61"/>
      <c r="U733" s="60"/>
      <c r="V733" s="60"/>
    </row>
    <row r="734" ht="15.75" customHeight="1">
      <c r="A734" s="60"/>
      <c r="B734" s="60"/>
      <c r="C734" s="60"/>
      <c r="D734" s="60"/>
      <c r="E734" s="60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0"/>
      <c r="S734" s="61"/>
      <c r="T734" s="61"/>
      <c r="U734" s="60"/>
      <c r="V734" s="60"/>
    </row>
    <row r="735" ht="15.75" customHeight="1">
      <c r="A735" s="60"/>
      <c r="B735" s="60"/>
      <c r="C735" s="60"/>
      <c r="D735" s="60"/>
      <c r="E735" s="60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0"/>
      <c r="S735" s="61"/>
      <c r="T735" s="61"/>
      <c r="U735" s="60"/>
      <c r="V735" s="60"/>
    </row>
    <row r="736" ht="15.75" customHeight="1">
      <c r="A736" s="60"/>
      <c r="B736" s="60"/>
      <c r="C736" s="60"/>
      <c r="D736" s="60"/>
      <c r="E736" s="60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0"/>
      <c r="S736" s="61"/>
      <c r="T736" s="61"/>
      <c r="U736" s="60"/>
      <c r="V736" s="60"/>
    </row>
    <row r="737" ht="15.75" customHeight="1">
      <c r="A737" s="60"/>
      <c r="B737" s="60"/>
      <c r="C737" s="60"/>
      <c r="D737" s="60"/>
      <c r="E737" s="60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0"/>
      <c r="S737" s="61"/>
      <c r="T737" s="61"/>
      <c r="U737" s="60"/>
      <c r="V737" s="60"/>
    </row>
    <row r="738" ht="15.75" customHeight="1">
      <c r="A738" s="60"/>
      <c r="B738" s="60"/>
      <c r="C738" s="60"/>
      <c r="D738" s="60"/>
      <c r="E738" s="60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0"/>
      <c r="S738" s="61"/>
      <c r="T738" s="61"/>
      <c r="U738" s="60"/>
      <c r="V738" s="60"/>
    </row>
    <row r="739" ht="15.75" customHeight="1">
      <c r="A739" s="60"/>
      <c r="B739" s="60"/>
      <c r="C739" s="60"/>
      <c r="D739" s="60"/>
      <c r="E739" s="60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0"/>
      <c r="S739" s="61"/>
      <c r="T739" s="61"/>
      <c r="U739" s="60"/>
      <c r="V739" s="60"/>
    </row>
    <row r="740" ht="15.75" customHeight="1">
      <c r="A740" s="60"/>
      <c r="B740" s="60"/>
      <c r="C740" s="60"/>
      <c r="D740" s="60"/>
      <c r="E740" s="60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0"/>
      <c r="S740" s="61"/>
      <c r="T740" s="61"/>
      <c r="U740" s="60"/>
      <c r="V740" s="60"/>
    </row>
    <row r="741" ht="15.75" customHeight="1">
      <c r="A741" s="60"/>
      <c r="B741" s="60"/>
      <c r="C741" s="60"/>
      <c r="D741" s="60"/>
      <c r="E741" s="60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0"/>
      <c r="S741" s="61"/>
      <c r="T741" s="61"/>
      <c r="U741" s="60"/>
      <c r="V741" s="60"/>
    </row>
    <row r="742" ht="15.75" customHeight="1">
      <c r="A742" s="60"/>
      <c r="B742" s="60"/>
      <c r="C742" s="60"/>
      <c r="D742" s="60"/>
      <c r="E742" s="60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0"/>
      <c r="S742" s="61"/>
      <c r="T742" s="61"/>
      <c r="U742" s="60"/>
      <c r="V742" s="60"/>
    </row>
    <row r="743" ht="15.75" customHeight="1">
      <c r="A743" s="60"/>
      <c r="B743" s="60"/>
      <c r="C743" s="60"/>
      <c r="D743" s="60"/>
      <c r="E743" s="60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0"/>
      <c r="S743" s="61"/>
      <c r="T743" s="61"/>
      <c r="U743" s="60"/>
      <c r="V743" s="60"/>
    </row>
    <row r="744" ht="15.75" customHeight="1">
      <c r="A744" s="60"/>
      <c r="B744" s="60"/>
      <c r="C744" s="60"/>
      <c r="D744" s="60"/>
      <c r="E744" s="60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0"/>
      <c r="S744" s="61"/>
      <c r="T744" s="61"/>
      <c r="U744" s="60"/>
      <c r="V744" s="60"/>
    </row>
    <row r="745" ht="15.75" customHeight="1">
      <c r="A745" s="60"/>
      <c r="B745" s="60"/>
      <c r="C745" s="60"/>
      <c r="D745" s="60"/>
      <c r="E745" s="60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0"/>
      <c r="S745" s="61"/>
      <c r="T745" s="61"/>
      <c r="U745" s="60"/>
      <c r="V745" s="60"/>
    </row>
    <row r="746" ht="15.75" customHeight="1">
      <c r="A746" s="60"/>
      <c r="B746" s="60"/>
      <c r="C746" s="60"/>
      <c r="D746" s="60"/>
      <c r="E746" s="60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0"/>
      <c r="S746" s="61"/>
      <c r="T746" s="61"/>
      <c r="U746" s="60"/>
      <c r="V746" s="60"/>
    </row>
    <row r="747" ht="15.75" customHeight="1">
      <c r="A747" s="60"/>
      <c r="B747" s="60"/>
      <c r="C747" s="60"/>
      <c r="D747" s="60"/>
      <c r="E747" s="60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0"/>
      <c r="S747" s="61"/>
      <c r="T747" s="61"/>
      <c r="U747" s="60"/>
      <c r="V747" s="60"/>
    </row>
    <row r="748" ht="15.75" customHeight="1">
      <c r="A748" s="60"/>
      <c r="B748" s="60"/>
      <c r="C748" s="60"/>
      <c r="D748" s="60"/>
      <c r="E748" s="60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0"/>
      <c r="S748" s="61"/>
      <c r="T748" s="61"/>
      <c r="U748" s="60"/>
      <c r="V748" s="60"/>
    </row>
    <row r="749" ht="15.75" customHeight="1">
      <c r="A749" s="60"/>
      <c r="B749" s="60"/>
      <c r="C749" s="60"/>
      <c r="D749" s="60"/>
      <c r="E749" s="60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0"/>
      <c r="S749" s="61"/>
      <c r="T749" s="61"/>
      <c r="U749" s="60"/>
      <c r="V749" s="60"/>
    </row>
    <row r="750" ht="15.75" customHeight="1">
      <c r="A750" s="60"/>
      <c r="B750" s="60"/>
      <c r="C750" s="60"/>
      <c r="D750" s="60"/>
      <c r="E750" s="60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0"/>
      <c r="S750" s="61"/>
      <c r="T750" s="61"/>
      <c r="U750" s="60"/>
      <c r="V750" s="60"/>
    </row>
    <row r="751" ht="15.75" customHeight="1">
      <c r="A751" s="60"/>
      <c r="B751" s="60"/>
      <c r="C751" s="60"/>
      <c r="D751" s="60"/>
      <c r="E751" s="60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0"/>
      <c r="S751" s="61"/>
      <c r="T751" s="61"/>
      <c r="U751" s="60"/>
      <c r="V751" s="60"/>
    </row>
    <row r="752" ht="15.75" customHeight="1">
      <c r="A752" s="60"/>
      <c r="B752" s="60"/>
      <c r="C752" s="60"/>
      <c r="D752" s="60"/>
      <c r="E752" s="60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0"/>
      <c r="S752" s="61"/>
      <c r="T752" s="61"/>
      <c r="U752" s="60"/>
      <c r="V752" s="60"/>
    </row>
    <row r="753" ht="15.75" customHeight="1">
      <c r="A753" s="60"/>
      <c r="B753" s="60"/>
      <c r="C753" s="60"/>
      <c r="D753" s="60"/>
      <c r="E753" s="60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0"/>
      <c r="S753" s="61"/>
      <c r="T753" s="61"/>
      <c r="U753" s="60"/>
      <c r="V753" s="60"/>
    </row>
    <row r="754" ht="15.75" customHeight="1">
      <c r="A754" s="60"/>
      <c r="B754" s="60"/>
      <c r="C754" s="60"/>
      <c r="D754" s="60"/>
      <c r="E754" s="60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0"/>
      <c r="S754" s="61"/>
      <c r="T754" s="61"/>
      <c r="U754" s="60"/>
      <c r="V754" s="60"/>
    </row>
    <row r="755" ht="15.75" customHeight="1">
      <c r="A755" s="60"/>
      <c r="B755" s="60"/>
      <c r="C755" s="60"/>
      <c r="D755" s="60"/>
      <c r="E755" s="60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0"/>
      <c r="S755" s="61"/>
      <c r="T755" s="61"/>
      <c r="U755" s="60"/>
      <c r="V755" s="60"/>
    </row>
    <row r="756" ht="15.75" customHeight="1">
      <c r="A756" s="60"/>
      <c r="B756" s="60"/>
      <c r="C756" s="60"/>
      <c r="D756" s="60"/>
      <c r="E756" s="60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0"/>
      <c r="S756" s="61"/>
      <c r="T756" s="61"/>
      <c r="U756" s="60"/>
      <c r="V756" s="60"/>
    </row>
    <row r="757" ht="15.75" customHeight="1">
      <c r="A757" s="60"/>
      <c r="B757" s="60"/>
      <c r="C757" s="60"/>
      <c r="D757" s="60"/>
      <c r="E757" s="60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0"/>
      <c r="S757" s="61"/>
      <c r="T757" s="61"/>
      <c r="U757" s="60"/>
      <c r="V757" s="60"/>
    </row>
    <row r="758" ht="15.75" customHeight="1">
      <c r="A758" s="60"/>
      <c r="B758" s="60"/>
      <c r="C758" s="60"/>
      <c r="D758" s="60"/>
      <c r="E758" s="60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0"/>
      <c r="S758" s="61"/>
      <c r="T758" s="61"/>
      <c r="U758" s="60"/>
      <c r="V758" s="60"/>
    </row>
    <row r="759" ht="15.75" customHeight="1">
      <c r="A759" s="60"/>
      <c r="B759" s="60"/>
      <c r="C759" s="60"/>
      <c r="D759" s="60"/>
      <c r="E759" s="60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0"/>
      <c r="S759" s="61"/>
      <c r="T759" s="61"/>
      <c r="U759" s="60"/>
      <c r="V759" s="60"/>
    </row>
    <row r="760" ht="15.75" customHeight="1">
      <c r="A760" s="60"/>
      <c r="B760" s="60"/>
      <c r="C760" s="60"/>
      <c r="D760" s="60"/>
      <c r="E760" s="60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0"/>
      <c r="S760" s="61"/>
      <c r="T760" s="61"/>
      <c r="U760" s="60"/>
      <c r="V760" s="60"/>
    </row>
    <row r="761" ht="15.75" customHeight="1">
      <c r="A761" s="60"/>
      <c r="B761" s="60"/>
      <c r="C761" s="60"/>
      <c r="D761" s="60"/>
      <c r="E761" s="60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0"/>
      <c r="S761" s="61"/>
      <c r="T761" s="61"/>
      <c r="U761" s="60"/>
      <c r="V761" s="60"/>
    </row>
    <row r="762" ht="15.75" customHeight="1">
      <c r="A762" s="60"/>
      <c r="B762" s="60"/>
      <c r="C762" s="60"/>
      <c r="D762" s="60"/>
      <c r="E762" s="60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0"/>
      <c r="S762" s="61"/>
      <c r="T762" s="61"/>
      <c r="U762" s="60"/>
      <c r="V762" s="60"/>
    </row>
    <row r="763" ht="15.75" customHeight="1">
      <c r="A763" s="60"/>
      <c r="B763" s="60"/>
      <c r="C763" s="60"/>
      <c r="D763" s="60"/>
      <c r="E763" s="60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0"/>
      <c r="S763" s="61"/>
      <c r="T763" s="61"/>
      <c r="U763" s="60"/>
      <c r="V763" s="60"/>
    </row>
    <row r="764" ht="15.75" customHeight="1">
      <c r="A764" s="60"/>
      <c r="B764" s="60"/>
      <c r="C764" s="60"/>
      <c r="D764" s="60"/>
      <c r="E764" s="60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0"/>
      <c r="S764" s="61"/>
      <c r="T764" s="61"/>
      <c r="U764" s="60"/>
      <c r="V764" s="60"/>
    </row>
    <row r="765" ht="15.75" customHeight="1">
      <c r="A765" s="60"/>
      <c r="B765" s="60"/>
      <c r="C765" s="60"/>
      <c r="D765" s="60"/>
      <c r="E765" s="60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0"/>
      <c r="S765" s="61"/>
      <c r="T765" s="61"/>
      <c r="U765" s="60"/>
      <c r="V765" s="60"/>
    </row>
    <row r="766" ht="15.75" customHeight="1">
      <c r="A766" s="60"/>
      <c r="B766" s="60"/>
      <c r="C766" s="60"/>
      <c r="D766" s="60"/>
      <c r="E766" s="60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0"/>
      <c r="S766" s="61"/>
      <c r="T766" s="61"/>
      <c r="U766" s="60"/>
      <c r="V766" s="60"/>
    </row>
    <row r="767" ht="15.75" customHeight="1">
      <c r="A767" s="60"/>
      <c r="B767" s="60"/>
      <c r="C767" s="60"/>
      <c r="D767" s="60"/>
      <c r="E767" s="60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0"/>
      <c r="S767" s="61"/>
      <c r="T767" s="61"/>
      <c r="U767" s="60"/>
      <c r="V767" s="60"/>
    </row>
    <row r="768" ht="15.75" customHeight="1">
      <c r="A768" s="60"/>
      <c r="B768" s="60"/>
      <c r="C768" s="60"/>
      <c r="D768" s="60"/>
      <c r="E768" s="60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0"/>
      <c r="S768" s="61"/>
      <c r="T768" s="61"/>
      <c r="U768" s="60"/>
      <c r="V768" s="60"/>
    </row>
    <row r="769" ht="15.75" customHeight="1">
      <c r="A769" s="60"/>
      <c r="B769" s="60"/>
      <c r="C769" s="60"/>
      <c r="D769" s="60"/>
      <c r="E769" s="60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0"/>
      <c r="S769" s="61"/>
      <c r="T769" s="61"/>
      <c r="U769" s="60"/>
      <c r="V769" s="60"/>
    </row>
    <row r="770" ht="15.75" customHeight="1">
      <c r="A770" s="60"/>
      <c r="B770" s="60"/>
      <c r="C770" s="60"/>
      <c r="D770" s="60"/>
      <c r="E770" s="60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0"/>
      <c r="S770" s="61"/>
      <c r="T770" s="61"/>
      <c r="U770" s="60"/>
      <c r="V770" s="60"/>
    </row>
    <row r="771" ht="15.75" customHeight="1">
      <c r="A771" s="60"/>
      <c r="B771" s="60"/>
      <c r="C771" s="60"/>
      <c r="D771" s="60"/>
      <c r="E771" s="60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0"/>
      <c r="S771" s="61"/>
      <c r="T771" s="61"/>
      <c r="U771" s="60"/>
      <c r="V771" s="60"/>
    </row>
    <row r="772" ht="15.75" customHeight="1">
      <c r="A772" s="60"/>
      <c r="B772" s="60"/>
      <c r="C772" s="60"/>
      <c r="D772" s="60"/>
      <c r="E772" s="60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0"/>
      <c r="S772" s="61"/>
      <c r="T772" s="61"/>
      <c r="U772" s="60"/>
      <c r="V772" s="60"/>
    </row>
    <row r="773" ht="15.75" customHeight="1">
      <c r="A773" s="60"/>
      <c r="B773" s="60"/>
      <c r="C773" s="60"/>
      <c r="D773" s="60"/>
      <c r="E773" s="60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0"/>
      <c r="S773" s="61"/>
      <c r="T773" s="61"/>
      <c r="U773" s="60"/>
      <c r="V773" s="60"/>
    </row>
    <row r="774" ht="15.75" customHeight="1">
      <c r="A774" s="60"/>
      <c r="B774" s="60"/>
      <c r="C774" s="60"/>
      <c r="D774" s="60"/>
      <c r="E774" s="60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0"/>
      <c r="S774" s="61"/>
      <c r="T774" s="61"/>
      <c r="U774" s="60"/>
      <c r="V774" s="60"/>
    </row>
    <row r="775" ht="15.75" customHeight="1">
      <c r="A775" s="60"/>
      <c r="B775" s="60"/>
      <c r="C775" s="60"/>
      <c r="D775" s="60"/>
      <c r="E775" s="60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0"/>
      <c r="S775" s="61"/>
      <c r="T775" s="61"/>
      <c r="U775" s="60"/>
      <c r="V775" s="60"/>
    </row>
    <row r="776" ht="15.75" customHeight="1">
      <c r="A776" s="60"/>
      <c r="B776" s="60"/>
      <c r="C776" s="60"/>
      <c r="D776" s="60"/>
      <c r="E776" s="60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0"/>
      <c r="S776" s="61"/>
      <c r="T776" s="61"/>
      <c r="U776" s="60"/>
      <c r="V776" s="60"/>
    </row>
    <row r="777" ht="15.75" customHeight="1">
      <c r="A777" s="60"/>
      <c r="B777" s="60"/>
      <c r="C777" s="60"/>
      <c r="D777" s="60"/>
      <c r="E777" s="60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0"/>
      <c r="S777" s="61"/>
      <c r="T777" s="61"/>
      <c r="U777" s="60"/>
      <c r="V777" s="60"/>
    </row>
    <row r="778" ht="15.75" customHeight="1">
      <c r="A778" s="60"/>
      <c r="B778" s="60"/>
      <c r="C778" s="60"/>
      <c r="D778" s="60"/>
      <c r="E778" s="60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0"/>
      <c r="S778" s="61"/>
      <c r="T778" s="61"/>
      <c r="U778" s="60"/>
      <c r="V778" s="60"/>
    </row>
    <row r="779" ht="15.75" customHeight="1">
      <c r="A779" s="60"/>
      <c r="B779" s="60"/>
      <c r="C779" s="60"/>
      <c r="D779" s="60"/>
      <c r="E779" s="60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0"/>
      <c r="S779" s="61"/>
      <c r="T779" s="61"/>
      <c r="U779" s="60"/>
      <c r="V779" s="60"/>
    </row>
    <row r="780" ht="15.75" customHeight="1">
      <c r="A780" s="60"/>
      <c r="B780" s="60"/>
      <c r="C780" s="60"/>
      <c r="D780" s="60"/>
      <c r="E780" s="60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0"/>
      <c r="S780" s="61"/>
      <c r="T780" s="61"/>
      <c r="U780" s="60"/>
      <c r="V780" s="60"/>
    </row>
    <row r="781" ht="15.75" customHeight="1">
      <c r="A781" s="60"/>
      <c r="B781" s="60"/>
      <c r="C781" s="60"/>
      <c r="D781" s="60"/>
      <c r="E781" s="60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0"/>
      <c r="S781" s="61"/>
      <c r="T781" s="61"/>
      <c r="U781" s="60"/>
      <c r="V781" s="60"/>
    </row>
    <row r="782" ht="15.75" customHeight="1">
      <c r="A782" s="60"/>
      <c r="B782" s="60"/>
      <c r="C782" s="60"/>
      <c r="D782" s="60"/>
      <c r="E782" s="60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0"/>
      <c r="S782" s="61"/>
      <c r="T782" s="61"/>
      <c r="U782" s="60"/>
      <c r="V782" s="60"/>
    </row>
    <row r="783" ht="15.75" customHeight="1">
      <c r="A783" s="60"/>
      <c r="B783" s="60"/>
      <c r="C783" s="60"/>
      <c r="D783" s="60"/>
      <c r="E783" s="60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0"/>
      <c r="S783" s="61"/>
      <c r="T783" s="61"/>
      <c r="U783" s="60"/>
      <c r="V783" s="60"/>
    </row>
    <row r="784" ht="15.75" customHeight="1">
      <c r="A784" s="60"/>
      <c r="B784" s="60"/>
      <c r="C784" s="60"/>
      <c r="D784" s="60"/>
      <c r="E784" s="60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0"/>
      <c r="S784" s="61"/>
      <c r="T784" s="61"/>
      <c r="U784" s="60"/>
      <c r="V784" s="60"/>
    </row>
    <row r="785" ht="15.75" customHeight="1">
      <c r="A785" s="60"/>
      <c r="B785" s="60"/>
      <c r="C785" s="60"/>
      <c r="D785" s="60"/>
      <c r="E785" s="60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0"/>
      <c r="S785" s="61"/>
      <c r="T785" s="61"/>
      <c r="U785" s="60"/>
      <c r="V785" s="60"/>
    </row>
    <row r="786" ht="15.75" customHeight="1">
      <c r="A786" s="60"/>
      <c r="B786" s="60"/>
      <c r="C786" s="60"/>
      <c r="D786" s="60"/>
      <c r="E786" s="60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0"/>
      <c r="S786" s="61"/>
      <c r="T786" s="61"/>
      <c r="U786" s="60"/>
      <c r="V786" s="60"/>
    </row>
    <row r="787" ht="15.75" customHeight="1">
      <c r="A787" s="60"/>
      <c r="B787" s="60"/>
      <c r="C787" s="60"/>
      <c r="D787" s="60"/>
      <c r="E787" s="60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0"/>
      <c r="S787" s="61"/>
      <c r="T787" s="61"/>
      <c r="U787" s="60"/>
      <c r="V787" s="60"/>
    </row>
    <row r="788" ht="15.75" customHeight="1">
      <c r="A788" s="60"/>
      <c r="B788" s="60"/>
      <c r="C788" s="60"/>
      <c r="D788" s="60"/>
      <c r="E788" s="60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0"/>
      <c r="S788" s="61"/>
      <c r="T788" s="61"/>
      <c r="U788" s="60"/>
      <c r="V788" s="60"/>
    </row>
    <row r="789" ht="15.75" customHeight="1">
      <c r="A789" s="60"/>
      <c r="B789" s="60"/>
      <c r="C789" s="60"/>
      <c r="D789" s="60"/>
      <c r="E789" s="60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0"/>
      <c r="S789" s="61"/>
      <c r="T789" s="61"/>
      <c r="U789" s="60"/>
      <c r="V789" s="60"/>
    </row>
    <row r="790" ht="15.75" customHeight="1">
      <c r="A790" s="60"/>
      <c r="B790" s="60"/>
      <c r="C790" s="60"/>
      <c r="D790" s="60"/>
      <c r="E790" s="60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0"/>
      <c r="S790" s="61"/>
      <c r="T790" s="61"/>
      <c r="U790" s="60"/>
      <c r="V790" s="60"/>
    </row>
    <row r="791" ht="15.75" customHeight="1">
      <c r="A791" s="60"/>
      <c r="B791" s="60"/>
      <c r="C791" s="60"/>
      <c r="D791" s="60"/>
      <c r="E791" s="60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0"/>
      <c r="S791" s="61"/>
      <c r="T791" s="61"/>
      <c r="U791" s="60"/>
      <c r="V791" s="60"/>
    </row>
    <row r="792" ht="15.75" customHeight="1">
      <c r="A792" s="60"/>
      <c r="B792" s="60"/>
      <c r="C792" s="60"/>
      <c r="D792" s="60"/>
      <c r="E792" s="60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0"/>
      <c r="S792" s="61"/>
      <c r="T792" s="61"/>
      <c r="U792" s="60"/>
      <c r="V792" s="60"/>
    </row>
    <row r="793" ht="15.75" customHeight="1">
      <c r="A793" s="60"/>
      <c r="B793" s="60"/>
      <c r="C793" s="60"/>
      <c r="D793" s="60"/>
      <c r="E793" s="60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0"/>
      <c r="S793" s="61"/>
      <c r="T793" s="61"/>
      <c r="U793" s="60"/>
      <c r="V793" s="60"/>
    </row>
    <row r="794" ht="15.75" customHeight="1">
      <c r="A794" s="60"/>
      <c r="B794" s="60"/>
      <c r="C794" s="60"/>
      <c r="D794" s="60"/>
      <c r="E794" s="60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0"/>
      <c r="S794" s="61"/>
      <c r="T794" s="61"/>
      <c r="U794" s="60"/>
      <c r="V794" s="60"/>
    </row>
    <row r="795" ht="15.75" customHeight="1">
      <c r="A795" s="60"/>
      <c r="B795" s="60"/>
      <c r="C795" s="60"/>
      <c r="D795" s="60"/>
      <c r="E795" s="60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0"/>
      <c r="S795" s="61"/>
      <c r="T795" s="61"/>
      <c r="U795" s="60"/>
      <c r="V795" s="60"/>
    </row>
    <row r="796" ht="15.75" customHeight="1">
      <c r="A796" s="60"/>
      <c r="B796" s="60"/>
      <c r="C796" s="60"/>
      <c r="D796" s="60"/>
      <c r="E796" s="60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0"/>
      <c r="S796" s="61"/>
      <c r="T796" s="61"/>
      <c r="U796" s="60"/>
      <c r="V796" s="60"/>
    </row>
    <row r="797" ht="15.75" customHeight="1">
      <c r="A797" s="60"/>
      <c r="B797" s="60"/>
      <c r="C797" s="60"/>
      <c r="D797" s="60"/>
      <c r="E797" s="60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0"/>
      <c r="S797" s="61"/>
      <c r="T797" s="61"/>
      <c r="U797" s="60"/>
      <c r="V797" s="60"/>
    </row>
    <row r="798" ht="15.75" customHeight="1">
      <c r="A798" s="60"/>
      <c r="B798" s="60"/>
      <c r="C798" s="60"/>
      <c r="D798" s="60"/>
      <c r="E798" s="60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0"/>
      <c r="S798" s="61"/>
      <c r="T798" s="61"/>
      <c r="U798" s="60"/>
      <c r="V798" s="60"/>
    </row>
    <row r="799" ht="15.75" customHeight="1">
      <c r="A799" s="60"/>
      <c r="B799" s="60"/>
      <c r="C799" s="60"/>
      <c r="D799" s="60"/>
      <c r="E799" s="60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0"/>
      <c r="S799" s="61"/>
      <c r="T799" s="61"/>
      <c r="U799" s="60"/>
      <c r="V799" s="60"/>
    </row>
    <row r="800" ht="15.75" customHeight="1">
      <c r="A800" s="60"/>
      <c r="B800" s="60"/>
      <c r="C800" s="60"/>
      <c r="D800" s="60"/>
      <c r="E800" s="60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0"/>
      <c r="S800" s="61"/>
      <c r="T800" s="61"/>
      <c r="U800" s="60"/>
      <c r="V800" s="60"/>
    </row>
    <row r="801" ht="15.75" customHeight="1">
      <c r="A801" s="60"/>
      <c r="B801" s="60"/>
      <c r="C801" s="60"/>
      <c r="D801" s="60"/>
      <c r="E801" s="60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0"/>
      <c r="S801" s="61"/>
      <c r="T801" s="61"/>
      <c r="U801" s="60"/>
      <c r="V801" s="60"/>
    </row>
    <row r="802" ht="15.75" customHeight="1">
      <c r="A802" s="60"/>
      <c r="B802" s="60"/>
      <c r="C802" s="60"/>
      <c r="D802" s="60"/>
      <c r="E802" s="60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0"/>
      <c r="S802" s="61"/>
      <c r="T802" s="61"/>
      <c r="U802" s="60"/>
      <c r="V802" s="60"/>
    </row>
    <row r="803" ht="15.75" customHeight="1">
      <c r="A803" s="60"/>
      <c r="B803" s="60"/>
      <c r="C803" s="60"/>
      <c r="D803" s="60"/>
      <c r="E803" s="60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0"/>
      <c r="S803" s="61"/>
      <c r="T803" s="61"/>
      <c r="U803" s="60"/>
      <c r="V803" s="60"/>
    </row>
    <row r="804" ht="15.75" customHeight="1">
      <c r="A804" s="60"/>
      <c r="B804" s="60"/>
      <c r="C804" s="60"/>
      <c r="D804" s="60"/>
      <c r="E804" s="60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0"/>
      <c r="S804" s="61"/>
      <c r="T804" s="61"/>
      <c r="U804" s="60"/>
      <c r="V804" s="60"/>
    </row>
    <row r="805" ht="15.75" customHeight="1">
      <c r="A805" s="60"/>
      <c r="B805" s="60"/>
      <c r="C805" s="60"/>
      <c r="D805" s="60"/>
      <c r="E805" s="60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0"/>
      <c r="S805" s="61"/>
      <c r="T805" s="61"/>
      <c r="U805" s="60"/>
      <c r="V805" s="60"/>
    </row>
    <row r="806" ht="15.75" customHeight="1">
      <c r="A806" s="60"/>
      <c r="B806" s="60"/>
      <c r="C806" s="60"/>
      <c r="D806" s="60"/>
      <c r="E806" s="60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0"/>
      <c r="S806" s="61"/>
      <c r="T806" s="61"/>
      <c r="U806" s="60"/>
      <c r="V806" s="60"/>
    </row>
    <row r="807" ht="15.75" customHeight="1">
      <c r="A807" s="60"/>
      <c r="B807" s="60"/>
      <c r="C807" s="60"/>
      <c r="D807" s="60"/>
      <c r="E807" s="60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0"/>
      <c r="S807" s="61"/>
      <c r="T807" s="61"/>
      <c r="U807" s="60"/>
      <c r="V807" s="60"/>
    </row>
    <row r="808" ht="15.75" customHeight="1">
      <c r="A808" s="60"/>
      <c r="B808" s="60"/>
      <c r="C808" s="60"/>
      <c r="D808" s="60"/>
      <c r="E808" s="60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0"/>
      <c r="S808" s="61"/>
      <c r="T808" s="61"/>
      <c r="U808" s="60"/>
      <c r="V808" s="60"/>
    </row>
    <row r="809" ht="15.75" customHeight="1">
      <c r="A809" s="60"/>
      <c r="B809" s="60"/>
      <c r="C809" s="60"/>
      <c r="D809" s="60"/>
      <c r="E809" s="60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0"/>
      <c r="S809" s="61"/>
      <c r="T809" s="61"/>
      <c r="U809" s="60"/>
      <c r="V809" s="60"/>
    </row>
    <row r="810" ht="15.75" customHeight="1">
      <c r="A810" s="60"/>
      <c r="B810" s="60"/>
      <c r="C810" s="60"/>
      <c r="D810" s="60"/>
      <c r="E810" s="60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0"/>
      <c r="S810" s="61"/>
      <c r="T810" s="61"/>
      <c r="U810" s="60"/>
      <c r="V810" s="60"/>
    </row>
    <row r="811" ht="15.75" customHeight="1">
      <c r="A811" s="60"/>
      <c r="B811" s="60"/>
      <c r="C811" s="60"/>
      <c r="D811" s="60"/>
      <c r="E811" s="60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0"/>
      <c r="S811" s="61"/>
      <c r="T811" s="61"/>
      <c r="U811" s="60"/>
      <c r="V811" s="60"/>
    </row>
    <row r="812" ht="15.75" customHeight="1">
      <c r="A812" s="60"/>
      <c r="B812" s="60"/>
      <c r="C812" s="60"/>
      <c r="D812" s="60"/>
      <c r="E812" s="60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0"/>
      <c r="S812" s="61"/>
      <c r="T812" s="61"/>
      <c r="U812" s="60"/>
      <c r="V812" s="60"/>
    </row>
    <row r="813" ht="15.75" customHeight="1">
      <c r="A813" s="60"/>
      <c r="B813" s="60"/>
      <c r="C813" s="60"/>
      <c r="D813" s="60"/>
      <c r="E813" s="60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0"/>
      <c r="S813" s="61"/>
      <c r="T813" s="61"/>
      <c r="U813" s="60"/>
      <c r="V813" s="60"/>
    </row>
    <row r="814" ht="15.75" customHeight="1">
      <c r="A814" s="60"/>
      <c r="B814" s="60"/>
      <c r="C814" s="60"/>
      <c r="D814" s="60"/>
      <c r="E814" s="60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0"/>
      <c r="S814" s="61"/>
      <c r="T814" s="61"/>
      <c r="U814" s="60"/>
      <c r="V814" s="60"/>
    </row>
    <row r="815" ht="15.75" customHeight="1">
      <c r="A815" s="60"/>
      <c r="B815" s="60"/>
      <c r="C815" s="60"/>
      <c r="D815" s="60"/>
      <c r="E815" s="60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0"/>
      <c r="S815" s="61"/>
      <c r="T815" s="61"/>
      <c r="U815" s="60"/>
      <c r="V815" s="60"/>
    </row>
    <row r="816" ht="15.75" customHeight="1">
      <c r="A816" s="60"/>
      <c r="B816" s="60"/>
      <c r="C816" s="60"/>
      <c r="D816" s="60"/>
      <c r="E816" s="60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0"/>
      <c r="S816" s="61"/>
      <c r="T816" s="61"/>
      <c r="U816" s="60"/>
      <c r="V816" s="60"/>
    </row>
    <row r="817" ht="15.75" customHeight="1">
      <c r="A817" s="60"/>
      <c r="B817" s="60"/>
      <c r="C817" s="60"/>
      <c r="D817" s="60"/>
      <c r="E817" s="60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0"/>
      <c r="S817" s="61"/>
      <c r="T817" s="61"/>
      <c r="U817" s="60"/>
      <c r="V817" s="60"/>
    </row>
    <row r="818" ht="15.75" customHeight="1">
      <c r="A818" s="60"/>
      <c r="B818" s="60"/>
      <c r="C818" s="60"/>
      <c r="D818" s="60"/>
      <c r="E818" s="60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0"/>
      <c r="S818" s="61"/>
      <c r="T818" s="61"/>
      <c r="U818" s="60"/>
      <c r="V818" s="60"/>
    </row>
    <row r="819" ht="15.75" customHeight="1">
      <c r="A819" s="60"/>
      <c r="B819" s="60"/>
      <c r="C819" s="60"/>
      <c r="D819" s="60"/>
      <c r="E819" s="60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0"/>
      <c r="S819" s="61"/>
      <c r="T819" s="61"/>
      <c r="U819" s="60"/>
      <c r="V819" s="60"/>
    </row>
    <row r="820" ht="15.75" customHeight="1">
      <c r="A820" s="60"/>
      <c r="B820" s="60"/>
      <c r="C820" s="60"/>
      <c r="D820" s="60"/>
      <c r="E820" s="60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0"/>
      <c r="S820" s="61"/>
      <c r="T820" s="61"/>
      <c r="U820" s="60"/>
      <c r="V820" s="60"/>
    </row>
    <row r="821" ht="15.75" customHeight="1">
      <c r="A821" s="60"/>
      <c r="B821" s="60"/>
      <c r="C821" s="60"/>
      <c r="D821" s="60"/>
      <c r="E821" s="60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0"/>
      <c r="S821" s="61"/>
      <c r="T821" s="61"/>
      <c r="U821" s="60"/>
      <c r="V821" s="60"/>
    </row>
    <row r="822" ht="15.75" customHeight="1">
      <c r="A822" s="60"/>
      <c r="B822" s="60"/>
      <c r="C822" s="60"/>
      <c r="D822" s="60"/>
      <c r="E822" s="60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0"/>
      <c r="S822" s="61"/>
      <c r="T822" s="61"/>
      <c r="U822" s="60"/>
      <c r="V822" s="60"/>
    </row>
    <row r="823" ht="15.75" customHeight="1">
      <c r="A823" s="60"/>
      <c r="B823" s="60"/>
      <c r="C823" s="60"/>
      <c r="D823" s="60"/>
      <c r="E823" s="60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0"/>
      <c r="S823" s="61"/>
      <c r="T823" s="61"/>
      <c r="U823" s="60"/>
      <c r="V823" s="60"/>
    </row>
    <row r="824" ht="15.75" customHeight="1">
      <c r="A824" s="60"/>
      <c r="B824" s="60"/>
      <c r="C824" s="60"/>
      <c r="D824" s="60"/>
      <c r="E824" s="60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0"/>
      <c r="S824" s="61"/>
      <c r="T824" s="61"/>
      <c r="U824" s="60"/>
      <c r="V824" s="60"/>
    </row>
    <row r="825" ht="15.75" customHeight="1">
      <c r="A825" s="60"/>
      <c r="B825" s="60"/>
      <c r="C825" s="60"/>
      <c r="D825" s="60"/>
      <c r="E825" s="60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0"/>
      <c r="S825" s="61"/>
      <c r="T825" s="61"/>
      <c r="U825" s="60"/>
      <c r="V825" s="60"/>
    </row>
    <row r="826" ht="15.75" customHeight="1">
      <c r="A826" s="60"/>
      <c r="B826" s="60"/>
      <c r="C826" s="60"/>
      <c r="D826" s="60"/>
      <c r="E826" s="60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0"/>
      <c r="S826" s="61"/>
      <c r="T826" s="61"/>
      <c r="U826" s="60"/>
      <c r="V826" s="60"/>
    </row>
    <row r="827" ht="15.75" customHeight="1">
      <c r="A827" s="60"/>
      <c r="B827" s="60"/>
      <c r="C827" s="60"/>
      <c r="D827" s="60"/>
      <c r="E827" s="60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0"/>
      <c r="S827" s="61"/>
      <c r="T827" s="61"/>
      <c r="U827" s="60"/>
      <c r="V827" s="60"/>
    </row>
    <row r="828" ht="15.75" customHeight="1">
      <c r="A828" s="60"/>
      <c r="B828" s="60"/>
      <c r="C828" s="60"/>
      <c r="D828" s="60"/>
      <c r="E828" s="60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0"/>
      <c r="S828" s="61"/>
      <c r="T828" s="61"/>
      <c r="U828" s="60"/>
      <c r="V828" s="60"/>
    </row>
    <row r="829" ht="15.75" customHeight="1">
      <c r="A829" s="60"/>
      <c r="B829" s="60"/>
      <c r="C829" s="60"/>
      <c r="D829" s="60"/>
      <c r="E829" s="60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0"/>
      <c r="S829" s="61"/>
      <c r="T829" s="61"/>
      <c r="U829" s="60"/>
      <c r="V829" s="60"/>
    </row>
    <row r="830" ht="15.75" customHeight="1">
      <c r="A830" s="60"/>
      <c r="B830" s="60"/>
      <c r="C830" s="60"/>
      <c r="D830" s="60"/>
      <c r="E830" s="60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0"/>
      <c r="S830" s="61"/>
      <c r="T830" s="61"/>
      <c r="U830" s="60"/>
      <c r="V830" s="60"/>
    </row>
    <row r="831" ht="15.75" customHeight="1">
      <c r="A831" s="60"/>
      <c r="B831" s="60"/>
      <c r="C831" s="60"/>
      <c r="D831" s="60"/>
      <c r="E831" s="60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0"/>
      <c r="S831" s="61"/>
      <c r="T831" s="61"/>
      <c r="U831" s="60"/>
      <c r="V831" s="60"/>
    </row>
    <row r="832" ht="15.75" customHeight="1">
      <c r="A832" s="60"/>
      <c r="B832" s="60"/>
      <c r="C832" s="60"/>
      <c r="D832" s="60"/>
      <c r="E832" s="60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0"/>
      <c r="S832" s="61"/>
      <c r="T832" s="61"/>
      <c r="U832" s="60"/>
      <c r="V832" s="60"/>
    </row>
    <row r="833" ht="15.75" customHeight="1">
      <c r="A833" s="60"/>
      <c r="B833" s="60"/>
      <c r="C833" s="60"/>
      <c r="D833" s="60"/>
      <c r="E833" s="60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0"/>
      <c r="S833" s="61"/>
      <c r="T833" s="61"/>
      <c r="U833" s="60"/>
      <c r="V833" s="60"/>
    </row>
    <row r="834" ht="15.75" customHeight="1">
      <c r="A834" s="60"/>
      <c r="B834" s="60"/>
      <c r="C834" s="60"/>
      <c r="D834" s="60"/>
      <c r="E834" s="60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0"/>
      <c r="S834" s="61"/>
      <c r="T834" s="61"/>
      <c r="U834" s="60"/>
      <c r="V834" s="60"/>
    </row>
    <row r="835" ht="15.75" customHeight="1">
      <c r="A835" s="60"/>
      <c r="B835" s="60"/>
      <c r="C835" s="60"/>
      <c r="D835" s="60"/>
      <c r="E835" s="60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0"/>
      <c r="S835" s="61"/>
      <c r="T835" s="61"/>
      <c r="U835" s="60"/>
      <c r="V835" s="60"/>
    </row>
    <row r="836" ht="15.75" customHeight="1">
      <c r="A836" s="60"/>
      <c r="B836" s="60"/>
      <c r="C836" s="60"/>
      <c r="D836" s="60"/>
      <c r="E836" s="60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0"/>
      <c r="S836" s="61"/>
      <c r="T836" s="61"/>
      <c r="U836" s="60"/>
      <c r="V836" s="60"/>
    </row>
    <row r="837" ht="15.75" customHeight="1">
      <c r="A837" s="60"/>
      <c r="B837" s="60"/>
      <c r="C837" s="60"/>
      <c r="D837" s="60"/>
      <c r="E837" s="60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0"/>
      <c r="S837" s="61"/>
      <c r="T837" s="61"/>
      <c r="U837" s="60"/>
      <c r="V837" s="60"/>
    </row>
    <row r="838" ht="15.75" customHeight="1">
      <c r="A838" s="60"/>
      <c r="B838" s="60"/>
      <c r="C838" s="60"/>
      <c r="D838" s="60"/>
      <c r="E838" s="60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0"/>
      <c r="S838" s="61"/>
      <c r="T838" s="61"/>
      <c r="U838" s="60"/>
      <c r="V838" s="60"/>
    </row>
    <row r="839" ht="15.75" customHeight="1">
      <c r="A839" s="60"/>
      <c r="B839" s="60"/>
      <c r="C839" s="60"/>
      <c r="D839" s="60"/>
      <c r="E839" s="60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0"/>
      <c r="S839" s="61"/>
      <c r="T839" s="61"/>
      <c r="U839" s="60"/>
      <c r="V839" s="60"/>
    </row>
    <row r="840" ht="15.75" customHeight="1">
      <c r="A840" s="60"/>
      <c r="B840" s="60"/>
      <c r="C840" s="60"/>
      <c r="D840" s="60"/>
      <c r="E840" s="60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0"/>
      <c r="S840" s="61"/>
      <c r="T840" s="61"/>
      <c r="U840" s="60"/>
      <c r="V840" s="60"/>
    </row>
    <row r="841" ht="15.75" customHeight="1">
      <c r="A841" s="60"/>
      <c r="B841" s="60"/>
      <c r="C841" s="60"/>
      <c r="D841" s="60"/>
      <c r="E841" s="60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0"/>
      <c r="S841" s="61"/>
      <c r="T841" s="61"/>
      <c r="U841" s="60"/>
      <c r="V841" s="60"/>
    </row>
    <row r="842" ht="15.75" customHeight="1">
      <c r="A842" s="60"/>
      <c r="B842" s="60"/>
      <c r="C842" s="60"/>
      <c r="D842" s="60"/>
      <c r="E842" s="60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0"/>
      <c r="S842" s="61"/>
      <c r="T842" s="61"/>
      <c r="U842" s="60"/>
      <c r="V842" s="60"/>
    </row>
    <row r="843" ht="15.75" customHeight="1">
      <c r="A843" s="60"/>
      <c r="B843" s="60"/>
      <c r="C843" s="60"/>
      <c r="D843" s="60"/>
      <c r="E843" s="60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0"/>
      <c r="S843" s="61"/>
      <c r="T843" s="61"/>
      <c r="U843" s="60"/>
      <c r="V843" s="60"/>
    </row>
    <row r="844" ht="15.75" customHeight="1">
      <c r="A844" s="60"/>
      <c r="B844" s="60"/>
      <c r="C844" s="60"/>
      <c r="D844" s="60"/>
      <c r="E844" s="60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0"/>
      <c r="S844" s="61"/>
      <c r="T844" s="61"/>
      <c r="U844" s="60"/>
      <c r="V844" s="60"/>
    </row>
    <row r="845" ht="15.75" customHeight="1">
      <c r="A845" s="60"/>
      <c r="B845" s="60"/>
      <c r="C845" s="60"/>
      <c r="D845" s="60"/>
      <c r="E845" s="60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0"/>
      <c r="S845" s="61"/>
      <c r="T845" s="61"/>
      <c r="U845" s="60"/>
      <c r="V845" s="60"/>
    </row>
    <row r="846" ht="15.75" customHeight="1">
      <c r="A846" s="60"/>
      <c r="B846" s="60"/>
      <c r="C846" s="60"/>
      <c r="D846" s="60"/>
      <c r="E846" s="60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0"/>
      <c r="S846" s="61"/>
      <c r="T846" s="61"/>
      <c r="U846" s="60"/>
      <c r="V846" s="60"/>
    </row>
    <row r="847" ht="15.75" customHeight="1">
      <c r="A847" s="60"/>
      <c r="B847" s="60"/>
      <c r="C847" s="60"/>
      <c r="D847" s="60"/>
      <c r="E847" s="60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0"/>
      <c r="S847" s="61"/>
      <c r="T847" s="61"/>
      <c r="U847" s="60"/>
      <c r="V847" s="60"/>
    </row>
    <row r="848" ht="15.75" customHeight="1">
      <c r="A848" s="60"/>
      <c r="B848" s="60"/>
      <c r="C848" s="60"/>
      <c r="D848" s="60"/>
      <c r="E848" s="60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0"/>
      <c r="S848" s="61"/>
      <c r="T848" s="61"/>
      <c r="U848" s="60"/>
      <c r="V848" s="60"/>
    </row>
    <row r="849" ht="15.75" customHeight="1">
      <c r="A849" s="60"/>
      <c r="B849" s="60"/>
      <c r="C849" s="60"/>
      <c r="D849" s="60"/>
      <c r="E849" s="60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0"/>
      <c r="S849" s="61"/>
      <c r="T849" s="61"/>
      <c r="U849" s="60"/>
      <c r="V849" s="60"/>
    </row>
    <row r="850" ht="15.75" customHeight="1">
      <c r="A850" s="60"/>
      <c r="B850" s="60"/>
      <c r="C850" s="60"/>
      <c r="D850" s="60"/>
      <c r="E850" s="60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0"/>
      <c r="S850" s="61"/>
      <c r="T850" s="61"/>
      <c r="U850" s="60"/>
      <c r="V850" s="60"/>
    </row>
    <row r="851" ht="15.75" customHeight="1">
      <c r="A851" s="60"/>
      <c r="B851" s="60"/>
      <c r="C851" s="60"/>
      <c r="D851" s="60"/>
      <c r="E851" s="60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0"/>
      <c r="S851" s="61"/>
      <c r="T851" s="61"/>
      <c r="U851" s="60"/>
      <c r="V851" s="60"/>
    </row>
    <row r="852" ht="15.75" customHeight="1">
      <c r="A852" s="60"/>
      <c r="B852" s="60"/>
      <c r="C852" s="60"/>
      <c r="D852" s="60"/>
      <c r="E852" s="60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0"/>
      <c r="S852" s="61"/>
      <c r="T852" s="61"/>
      <c r="U852" s="60"/>
      <c r="V852" s="60"/>
    </row>
    <row r="853" ht="15.75" customHeight="1">
      <c r="A853" s="60"/>
      <c r="B853" s="60"/>
      <c r="C853" s="60"/>
      <c r="D853" s="60"/>
      <c r="E853" s="60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0"/>
      <c r="S853" s="61"/>
      <c r="T853" s="61"/>
      <c r="U853" s="60"/>
      <c r="V853" s="60"/>
    </row>
    <row r="854" ht="15.75" customHeight="1">
      <c r="A854" s="60"/>
      <c r="B854" s="60"/>
      <c r="C854" s="60"/>
      <c r="D854" s="60"/>
      <c r="E854" s="60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0"/>
      <c r="S854" s="61"/>
      <c r="T854" s="61"/>
      <c r="U854" s="60"/>
      <c r="V854" s="60"/>
    </row>
    <row r="855" ht="15.75" customHeight="1">
      <c r="A855" s="60"/>
      <c r="B855" s="60"/>
      <c r="C855" s="60"/>
      <c r="D855" s="60"/>
      <c r="E855" s="60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0"/>
      <c r="S855" s="61"/>
      <c r="T855" s="61"/>
      <c r="U855" s="60"/>
      <c r="V855" s="60"/>
    </row>
    <row r="856" ht="15.75" customHeight="1">
      <c r="A856" s="60"/>
      <c r="B856" s="60"/>
      <c r="C856" s="60"/>
      <c r="D856" s="60"/>
      <c r="E856" s="60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0"/>
      <c r="S856" s="61"/>
      <c r="T856" s="61"/>
      <c r="U856" s="60"/>
      <c r="V856" s="60"/>
    </row>
    <row r="857" ht="15.75" customHeight="1">
      <c r="A857" s="60"/>
      <c r="B857" s="60"/>
      <c r="C857" s="60"/>
      <c r="D857" s="60"/>
      <c r="E857" s="60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0"/>
      <c r="S857" s="61"/>
      <c r="T857" s="61"/>
      <c r="U857" s="60"/>
      <c r="V857" s="60"/>
    </row>
    <row r="858" ht="15.75" customHeight="1">
      <c r="A858" s="60"/>
      <c r="B858" s="60"/>
      <c r="C858" s="60"/>
      <c r="D858" s="60"/>
      <c r="E858" s="60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0"/>
      <c r="S858" s="61"/>
      <c r="T858" s="61"/>
      <c r="U858" s="60"/>
      <c r="V858" s="60"/>
    </row>
    <row r="859" ht="15.75" customHeight="1">
      <c r="A859" s="60"/>
      <c r="B859" s="60"/>
      <c r="C859" s="60"/>
      <c r="D859" s="60"/>
      <c r="E859" s="60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0"/>
      <c r="S859" s="61"/>
      <c r="T859" s="61"/>
      <c r="U859" s="60"/>
      <c r="V859" s="60"/>
    </row>
    <row r="860" ht="15.75" customHeight="1">
      <c r="A860" s="60"/>
      <c r="B860" s="60"/>
      <c r="C860" s="60"/>
      <c r="D860" s="60"/>
      <c r="E860" s="60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0"/>
      <c r="S860" s="61"/>
      <c r="T860" s="61"/>
      <c r="U860" s="60"/>
      <c r="V860" s="60"/>
    </row>
    <row r="861" ht="15.75" customHeight="1">
      <c r="A861" s="60"/>
      <c r="B861" s="60"/>
      <c r="C861" s="60"/>
      <c r="D861" s="60"/>
      <c r="E861" s="60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0"/>
      <c r="S861" s="61"/>
      <c r="T861" s="61"/>
      <c r="U861" s="60"/>
      <c r="V861" s="60"/>
    </row>
    <row r="862" ht="15.75" customHeight="1">
      <c r="A862" s="60"/>
      <c r="B862" s="60"/>
      <c r="C862" s="60"/>
      <c r="D862" s="60"/>
      <c r="E862" s="60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0"/>
      <c r="S862" s="61"/>
      <c r="T862" s="61"/>
      <c r="U862" s="60"/>
      <c r="V862" s="60"/>
    </row>
    <row r="863" ht="15.75" customHeight="1">
      <c r="A863" s="60"/>
      <c r="B863" s="60"/>
      <c r="C863" s="60"/>
      <c r="D863" s="60"/>
      <c r="E863" s="60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0"/>
      <c r="S863" s="61"/>
      <c r="T863" s="61"/>
      <c r="U863" s="60"/>
      <c r="V863" s="60"/>
    </row>
    <row r="864" ht="15.75" customHeight="1">
      <c r="A864" s="60"/>
      <c r="B864" s="60"/>
      <c r="C864" s="60"/>
      <c r="D864" s="60"/>
      <c r="E864" s="60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0"/>
      <c r="S864" s="61"/>
      <c r="T864" s="61"/>
      <c r="U864" s="60"/>
      <c r="V864" s="60"/>
    </row>
    <row r="865" ht="15.75" customHeight="1">
      <c r="A865" s="60"/>
      <c r="B865" s="60"/>
      <c r="C865" s="60"/>
      <c r="D865" s="60"/>
      <c r="E865" s="60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0"/>
      <c r="S865" s="61"/>
      <c r="T865" s="61"/>
      <c r="U865" s="60"/>
      <c r="V865" s="60"/>
    </row>
    <row r="866" ht="15.75" customHeight="1">
      <c r="A866" s="60"/>
      <c r="B866" s="60"/>
      <c r="C866" s="60"/>
      <c r="D866" s="60"/>
      <c r="E866" s="60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0"/>
      <c r="S866" s="61"/>
      <c r="T866" s="61"/>
      <c r="U866" s="60"/>
      <c r="V866" s="60"/>
    </row>
    <row r="867" ht="15.75" customHeight="1">
      <c r="A867" s="60"/>
      <c r="B867" s="60"/>
      <c r="C867" s="60"/>
      <c r="D867" s="60"/>
      <c r="E867" s="60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0"/>
      <c r="S867" s="61"/>
      <c r="T867" s="61"/>
      <c r="U867" s="60"/>
      <c r="V867" s="60"/>
    </row>
    <row r="868" ht="15.75" customHeight="1">
      <c r="A868" s="60"/>
      <c r="B868" s="60"/>
      <c r="C868" s="60"/>
      <c r="D868" s="60"/>
      <c r="E868" s="60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0"/>
      <c r="S868" s="61"/>
      <c r="T868" s="61"/>
      <c r="U868" s="60"/>
      <c r="V868" s="60"/>
    </row>
    <row r="869" ht="15.75" customHeight="1">
      <c r="A869" s="60"/>
      <c r="B869" s="60"/>
      <c r="C869" s="60"/>
      <c r="D869" s="60"/>
      <c r="E869" s="60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0"/>
      <c r="S869" s="61"/>
      <c r="T869" s="61"/>
      <c r="U869" s="60"/>
      <c r="V869" s="60"/>
    </row>
    <row r="870" ht="15.75" customHeight="1">
      <c r="A870" s="60"/>
      <c r="B870" s="60"/>
      <c r="C870" s="60"/>
      <c r="D870" s="60"/>
      <c r="E870" s="60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0"/>
      <c r="S870" s="61"/>
      <c r="T870" s="61"/>
      <c r="U870" s="60"/>
      <c r="V870" s="60"/>
    </row>
    <row r="871" ht="15.75" customHeight="1">
      <c r="A871" s="60"/>
      <c r="B871" s="60"/>
      <c r="C871" s="60"/>
      <c r="D871" s="60"/>
      <c r="E871" s="60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0"/>
      <c r="S871" s="61"/>
      <c r="T871" s="61"/>
      <c r="U871" s="60"/>
      <c r="V871" s="60"/>
    </row>
    <row r="872" ht="15.75" customHeight="1">
      <c r="A872" s="60"/>
      <c r="B872" s="60"/>
      <c r="C872" s="60"/>
      <c r="D872" s="60"/>
      <c r="E872" s="60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0"/>
      <c r="S872" s="61"/>
      <c r="T872" s="61"/>
      <c r="U872" s="60"/>
      <c r="V872" s="60"/>
    </row>
    <row r="873" ht="15.75" customHeight="1">
      <c r="A873" s="60"/>
      <c r="B873" s="60"/>
      <c r="C873" s="60"/>
      <c r="D873" s="60"/>
      <c r="E873" s="60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0"/>
      <c r="S873" s="61"/>
      <c r="T873" s="61"/>
      <c r="U873" s="60"/>
      <c r="V873" s="60"/>
    </row>
    <row r="874" ht="15.75" customHeight="1">
      <c r="A874" s="60"/>
      <c r="B874" s="60"/>
      <c r="C874" s="60"/>
      <c r="D874" s="60"/>
      <c r="E874" s="60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0"/>
      <c r="S874" s="61"/>
      <c r="T874" s="61"/>
      <c r="U874" s="60"/>
      <c r="V874" s="60"/>
    </row>
    <row r="875" ht="15.75" customHeight="1">
      <c r="A875" s="60"/>
      <c r="B875" s="60"/>
      <c r="C875" s="60"/>
      <c r="D875" s="60"/>
      <c r="E875" s="60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0"/>
      <c r="S875" s="61"/>
      <c r="T875" s="61"/>
      <c r="U875" s="60"/>
      <c r="V875" s="60"/>
    </row>
    <row r="876" ht="15.75" customHeight="1">
      <c r="A876" s="60"/>
      <c r="B876" s="60"/>
      <c r="C876" s="60"/>
      <c r="D876" s="60"/>
      <c r="E876" s="60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0"/>
      <c r="S876" s="61"/>
      <c r="T876" s="61"/>
      <c r="U876" s="60"/>
      <c r="V876" s="60"/>
    </row>
    <row r="877" ht="15.75" customHeight="1">
      <c r="A877" s="60"/>
      <c r="B877" s="60"/>
      <c r="C877" s="60"/>
      <c r="D877" s="60"/>
      <c r="E877" s="60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0"/>
      <c r="S877" s="61"/>
      <c r="T877" s="61"/>
      <c r="U877" s="60"/>
      <c r="V877" s="60"/>
    </row>
    <row r="878" ht="15.75" customHeight="1">
      <c r="A878" s="60"/>
      <c r="B878" s="60"/>
      <c r="C878" s="60"/>
      <c r="D878" s="60"/>
      <c r="E878" s="60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0"/>
      <c r="S878" s="61"/>
      <c r="T878" s="61"/>
      <c r="U878" s="60"/>
      <c r="V878" s="60"/>
    </row>
    <row r="879" ht="15.75" customHeight="1">
      <c r="A879" s="60"/>
      <c r="B879" s="60"/>
      <c r="C879" s="60"/>
      <c r="D879" s="60"/>
      <c r="E879" s="60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0"/>
      <c r="S879" s="61"/>
      <c r="T879" s="61"/>
      <c r="U879" s="60"/>
      <c r="V879" s="60"/>
    </row>
    <row r="880" ht="15.75" customHeight="1">
      <c r="A880" s="60"/>
      <c r="B880" s="60"/>
      <c r="C880" s="60"/>
      <c r="D880" s="60"/>
      <c r="E880" s="60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0"/>
      <c r="S880" s="61"/>
      <c r="T880" s="61"/>
      <c r="U880" s="60"/>
      <c r="V880" s="60"/>
    </row>
    <row r="881" ht="15.75" customHeight="1">
      <c r="A881" s="60"/>
      <c r="B881" s="60"/>
      <c r="C881" s="60"/>
      <c r="D881" s="60"/>
      <c r="E881" s="60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0"/>
      <c r="S881" s="61"/>
      <c r="T881" s="61"/>
      <c r="U881" s="60"/>
      <c r="V881" s="60"/>
    </row>
    <row r="882" ht="15.75" customHeight="1">
      <c r="A882" s="60"/>
      <c r="B882" s="60"/>
      <c r="C882" s="60"/>
      <c r="D882" s="60"/>
      <c r="E882" s="60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0"/>
      <c r="S882" s="61"/>
      <c r="T882" s="61"/>
      <c r="U882" s="60"/>
      <c r="V882" s="60"/>
    </row>
    <row r="883" ht="15.75" customHeight="1">
      <c r="A883" s="60"/>
      <c r="B883" s="60"/>
      <c r="C883" s="60"/>
      <c r="D883" s="60"/>
      <c r="E883" s="60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0"/>
      <c r="S883" s="61"/>
      <c r="T883" s="61"/>
      <c r="U883" s="60"/>
      <c r="V883" s="60"/>
    </row>
    <row r="884" ht="15.75" customHeight="1">
      <c r="A884" s="60"/>
      <c r="B884" s="60"/>
      <c r="C884" s="60"/>
      <c r="D884" s="60"/>
      <c r="E884" s="60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0"/>
      <c r="S884" s="61"/>
      <c r="T884" s="61"/>
      <c r="U884" s="60"/>
      <c r="V884" s="60"/>
    </row>
    <row r="885" ht="15.75" customHeight="1">
      <c r="A885" s="60"/>
      <c r="B885" s="60"/>
      <c r="C885" s="60"/>
      <c r="D885" s="60"/>
      <c r="E885" s="60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0"/>
      <c r="S885" s="61"/>
      <c r="T885" s="61"/>
      <c r="U885" s="60"/>
      <c r="V885" s="60"/>
    </row>
    <row r="886" ht="15.75" customHeight="1">
      <c r="A886" s="60"/>
      <c r="B886" s="60"/>
      <c r="C886" s="60"/>
      <c r="D886" s="60"/>
      <c r="E886" s="60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0"/>
      <c r="S886" s="61"/>
      <c r="T886" s="61"/>
      <c r="U886" s="60"/>
      <c r="V886" s="60"/>
    </row>
    <row r="887" ht="15.75" customHeight="1">
      <c r="A887" s="60"/>
      <c r="B887" s="60"/>
      <c r="C887" s="60"/>
      <c r="D887" s="60"/>
      <c r="E887" s="60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0"/>
      <c r="S887" s="61"/>
      <c r="T887" s="61"/>
      <c r="U887" s="60"/>
      <c r="V887" s="60"/>
    </row>
    <row r="888" ht="15.75" customHeight="1">
      <c r="A888" s="60"/>
      <c r="B888" s="60"/>
      <c r="C888" s="60"/>
      <c r="D888" s="60"/>
      <c r="E888" s="60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0"/>
      <c r="S888" s="61"/>
      <c r="T888" s="61"/>
      <c r="U888" s="60"/>
      <c r="V888" s="60"/>
    </row>
    <row r="889" ht="15.75" customHeight="1">
      <c r="A889" s="60"/>
      <c r="B889" s="60"/>
      <c r="C889" s="60"/>
      <c r="D889" s="60"/>
      <c r="E889" s="60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0"/>
      <c r="S889" s="61"/>
      <c r="T889" s="61"/>
      <c r="U889" s="60"/>
      <c r="V889" s="60"/>
    </row>
    <row r="890" ht="15.75" customHeight="1">
      <c r="A890" s="60"/>
      <c r="B890" s="60"/>
      <c r="C890" s="60"/>
      <c r="D890" s="60"/>
      <c r="E890" s="60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0"/>
      <c r="S890" s="61"/>
      <c r="T890" s="61"/>
      <c r="U890" s="60"/>
      <c r="V890" s="60"/>
    </row>
    <row r="891" ht="15.75" customHeight="1">
      <c r="A891" s="60"/>
      <c r="B891" s="60"/>
      <c r="C891" s="60"/>
      <c r="D891" s="60"/>
      <c r="E891" s="60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0"/>
      <c r="S891" s="61"/>
      <c r="T891" s="61"/>
      <c r="U891" s="60"/>
      <c r="V891" s="60"/>
    </row>
    <row r="892" ht="15.75" customHeight="1">
      <c r="A892" s="60"/>
      <c r="B892" s="60"/>
      <c r="C892" s="60"/>
      <c r="D892" s="60"/>
      <c r="E892" s="60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0"/>
      <c r="S892" s="61"/>
      <c r="T892" s="61"/>
      <c r="U892" s="60"/>
      <c r="V892" s="60"/>
    </row>
    <row r="893" ht="15.75" customHeight="1">
      <c r="A893" s="60"/>
      <c r="B893" s="60"/>
      <c r="C893" s="60"/>
      <c r="D893" s="60"/>
      <c r="E893" s="60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0"/>
      <c r="S893" s="61"/>
      <c r="T893" s="61"/>
      <c r="U893" s="60"/>
      <c r="V893" s="60"/>
    </row>
    <row r="894" ht="15.75" customHeight="1">
      <c r="A894" s="60"/>
      <c r="B894" s="60"/>
      <c r="C894" s="60"/>
      <c r="D894" s="60"/>
      <c r="E894" s="60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0"/>
      <c r="S894" s="61"/>
      <c r="T894" s="61"/>
      <c r="U894" s="60"/>
      <c r="V894" s="60"/>
    </row>
    <row r="895" ht="15.75" customHeight="1">
      <c r="A895" s="60"/>
      <c r="B895" s="60"/>
      <c r="C895" s="60"/>
      <c r="D895" s="60"/>
      <c r="E895" s="60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0"/>
      <c r="S895" s="61"/>
      <c r="T895" s="61"/>
      <c r="U895" s="60"/>
      <c r="V895" s="60"/>
    </row>
    <row r="896" ht="15.75" customHeight="1">
      <c r="A896" s="60"/>
      <c r="B896" s="60"/>
      <c r="C896" s="60"/>
      <c r="D896" s="60"/>
      <c r="E896" s="60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0"/>
      <c r="S896" s="61"/>
      <c r="T896" s="61"/>
      <c r="U896" s="60"/>
      <c r="V896" s="60"/>
    </row>
    <row r="897" ht="15.75" customHeight="1">
      <c r="A897" s="60"/>
      <c r="B897" s="60"/>
      <c r="C897" s="60"/>
      <c r="D897" s="60"/>
      <c r="E897" s="60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0"/>
      <c r="S897" s="61"/>
      <c r="T897" s="61"/>
      <c r="U897" s="60"/>
      <c r="V897" s="60"/>
    </row>
    <row r="898" ht="15.75" customHeight="1">
      <c r="A898" s="60"/>
      <c r="B898" s="60"/>
      <c r="C898" s="60"/>
      <c r="D898" s="60"/>
      <c r="E898" s="60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0"/>
      <c r="S898" s="61"/>
      <c r="T898" s="61"/>
      <c r="U898" s="60"/>
      <c r="V898" s="60"/>
    </row>
    <row r="899" ht="15.75" customHeight="1">
      <c r="A899" s="60"/>
      <c r="B899" s="60"/>
      <c r="C899" s="60"/>
      <c r="D899" s="60"/>
      <c r="E899" s="60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0"/>
      <c r="S899" s="61"/>
      <c r="T899" s="61"/>
      <c r="U899" s="60"/>
      <c r="V899" s="60"/>
    </row>
    <row r="900" ht="15.75" customHeight="1">
      <c r="A900" s="60"/>
      <c r="B900" s="60"/>
      <c r="C900" s="60"/>
      <c r="D900" s="60"/>
      <c r="E900" s="60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0"/>
      <c r="S900" s="61"/>
      <c r="T900" s="61"/>
      <c r="U900" s="60"/>
      <c r="V900" s="60"/>
    </row>
    <row r="901" ht="15.75" customHeight="1">
      <c r="A901" s="60"/>
      <c r="B901" s="60"/>
      <c r="C901" s="60"/>
      <c r="D901" s="60"/>
      <c r="E901" s="60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0"/>
      <c r="S901" s="61"/>
      <c r="T901" s="61"/>
      <c r="U901" s="60"/>
      <c r="V901" s="60"/>
    </row>
    <row r="902" ht="15.75" customHeight="1">
      <c r="A902" s="60"/>
      <c r="B902" s="60"/>
      <c r="C902" s="60"/>
      <c r="D902" s="60"/>
      <c r="E902" s="60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0"/>
      <c r="S902" s="61"/>
      <c r="T902" s="61"/>
      <c r="U902" s="60"/>
      <c r="V902" s="60"/>
    </row>
    <row r="903" ht="15.75" customHeight="1">
      <c r="A903" s="60"/>
      <c r="B903" s="60"/>
      <c r="C903" s="60"/>
      <c r="D903" s="60"/>
      <c r="E903" s="60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0"/>
      <c r="S903" s="61"/>
      <c r="T903" s="61"/>
      <c r="U903" s="60"/>
      <c r="V903" s="60"/>
    </row>
    <row r="904" ht="15.75" customHeight="1">
      <c r="A904" s="60"/>
      <c r="B904" s="60"/>
      <c r="C904" s="60"/>
      <c r="D904" s="60"/>
      <c r="E904" s="60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0"/>
      <c r="S904" s="61"/>
      <c r="T904" s="61"/>
      <c r="U904" s="60"/>
      <c r="V904" s="60"/>
    </row>
    <row r="905" ht="15.75" customHeight="1">
      <c r="A905" s="60"/>
      <c r="B905" s="60"/>
      <c r="C905" s="60"/>
      <c r="D905" s="60"/>
      <c r="E905" s="60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0"/>
      <c r="S905" s="61"/>
      <c r="T905" s="61"/>
      <c r="U905" s="60"/>
      <c r="V905" s="60"/>
    </row>
    <row r="906" ht="15.75" customHeight="1">
      <c r="A906" s="60"/>
      <c r="B906" s="60"/>
      <c r="C906" s="60"/>
      <c r="D906" s="60"/>
      <c r="E906" s="60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0"/>
      <c r="S906" s="61"/>
      <c r="T906" s="61"/>
      <c r="U906" s="60"/>
      <c r="V906" s="60"/>
    </row>
    <row r="907" ht="15.75" customHeight="1">
      <c r="A907" s="60"/>
      <c r="B907" s="60"/>
      <c r="C907" s="60"/>
      <c r="D907" s="60"/>
      <c r="E907" s="60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0"/>
      <c r="S907" s="61"/>
      <c r="T907" s="61"/>
      <c r="U907" s="60"/>
      <c r="V907" s="60"/>
    </row>
    <row r="908" ht="15.75" customHeight="1">
      <c r="A908" s="60"/>
      <c r="B908" s="60"/>
      <c r="C908" s="60"/>
      <c r="D908" s="60"/>
      <c r="E908" s="60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0"/>
      <c r="S908" s="61"/>
      <c r="T908" s="61"/>
      <c r="U908" s="60"/>
      <c r="V908" s="60"/>
    </row>
    <row r="909" ht="15.75" customHeight="1">
      <c r="A909" s="60"/>
      <c r="B909" s="60"/>
      <c r="C909" s="60"/>
      <c r="D909" s="60"/>
      <c r="E909" s="60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0"/>
      <c r="S909" s="61"/>
      <c r="T909" s="61"/>
      <c r="U909" s="60"/>
      <c r="V909" s="60"/>
    </row>
    <row r="910" ht="15.75" customHeight="1">
      <c r="A910" s="60"/>
      <c r="B910" s="60"/>
      <c r="C910" s="60"/>
      <c r="D910" s="60"/>
      <c r="E910" s="60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0"/>
      <c r="S910" s="61"/>
      <c r="T910" s="61"/>
      <c r="U910" s="60"/>
      <c r="V910" s="60"/>
    </row>
    <row r="911" ht="15.75" customHeight="1">
      <c r="A911" s="60"/>
      <c r="B911" s="60"/>
      <c r="C911" s="60"/>
      <c r="D911" s="60"/>
      <c r="E911" s="60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0"/>
      <c r="S911" s="61"/>
      <c r="T911" s="61"/>
      <c r="U911" s="60"/>
      <c r="V911" s="60"/>
    </row>
    <row r="912" ht="15.75" customHeight="1">
      <c r="A912" s="60"/>
      <c r="B912" s="60"/>
      <c r="C912" s="60"/>
      <c r="D912" s="60"/>
      <c r="E912" s="60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0"/>
      <c r="S912" s="61"/>
      <c r="T912" s="61"/>
      <c r="U912" s="60"/>
      <c r="V912" s="60"/>
    </row>
    <row r="913" ht="15.75" customHeight="1">
      <c r="A913" s="60"/>
      <c r="B913" s="60"/>
      <c r="C913" s="60"/>
      <c r="D913" s="60"/>
      <c r="E913" s="60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0"/>
      <c r="S913" s="61"/>
      <c r="T913" s="61"/>
      <c r="U913" s="60"/>
      <c r="V913" s="60"/>
    </row>
    <row r="914" ht="15.75" customHeight="1">
      <c r="A914" s="60"/>
      <c r="B914" s="60"/>
      <c r="C914" s="60"/>
      <c r="D914" s="60"/>
      <c r="E914" s="60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0"/>
      <c r="S914" s="61"/>
      <c r="T914" s="61"/>
      <c r="U914" s="60"/>
      <c r="V914" s="60"/>
    </row>
    <row r="915" ht="15.75" customHeight="1">
      <c r="A915" s="60"/>
      <c r="B915" s="60"/>
      <c r="C915" s="60"/>
      <c r="D915" s="60"/>
      <c r="E915" s="60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0"/>
      <c r="S915" s="61"/>
      <c r="T915" s="61"/>
      <c r="U915" s="60"/>
      <c r="V915" s="60"/>
    </row>
    <row r="916" ht="15.75" customHeight="1">
      <c r="A916" s="60"/>
      <c r="B916" s="60"/>
      <c r="C916" s="60"/>
      <c r="D916" s="60"/>
      <c r="E916" s="60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0"/>
      <c r="S916" s="61"/>
      <c r="T916" s="61"/>
      <c r="U916" s="60"/>
      <c r="V916" s="60"/>
    </row>
    <row r="917" ht="15.75" customHeight="1">
      <c r="A917" s="60"/>
      <c r="B917" s="60"/>
      <c r="C917" s="60"/>
      <c r="D917" s="60"/>
      <c r="E917" s="60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0"/>
      <c r="S917" s="61"/>
      <c r="T917" s="61"/>
      <c r="U917" s="60"/>
      <c r="V917" s="60"/>
    </row>
    <row r="918" ht="15.75" customHeight="1">
      <c r="A918" s="60"/>
      <c r="B918" s="60"/>
      <c r="C918" s="60"/>
      <c r="D918" s="60"/>
      <c r="E918" s="60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0"/>
      <c r="S918" s="61"/>
      <c r="T918" s="61"/>
      <c r="U918" s="60"/>
      <c r="V918" s="60"/>
    </row>
    <row r="919" ht="15.75" customHeight="1">
      <c r="A919" s="60"/>
      <c r="B919" s="60"/>
      <c r="C919" s="60"/>
      <c r="D919" s="60"/>
      <c r="E919" s="60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0"/>
      <c r="S919" s="61"/>
      <c r="T919" s="61"/>
      <c r="U919" s="60"/>
      <c r="V919" s="60"/>
    </row>
    <row r="920" ht="15.75" customHeight="1">
      <c r="A920" s="60"/>
      <c r="B920" s="60"/>
      <c r="C920" s="60"/>
      <c r="D920" s="60"/>
      <c r="E920" s="60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0"/>
      <c r="S920" s="61"/>
      <c r="T920" s="61"/>
      <c r="U920" s="60"/>
      <c r="V920" s="60"/>
    </row>
    <row r="921" ht="15.75" customHeight="1">
      <c r="A921" s="60"/>
      <c r="B921" s="60"/>
      <c r="C921" s="60"/>
      <c r="D921" s="60"/>
      <c r="E921" s="60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0"/>
      <c r="S921" s="61"/>
      <c r="T921" s="61"/>
      <c r="U921" s="60"/>
      <c r="V921" s="60"/>
    </row>
    <row r="922" ht="15.75" customHeight="1">
      <c r="A922" s="60"/>
      <c r="B922" s="60"/>
      <c r="C922" s="60"/>
      <c r="D922" s="60"/>
      <c r="E922" s="60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0"/>
      <c r="S922" s="61"/>
      <c r="T922" s="61"/>
      <c r="U922" s="60"/>
      <c r="V922" s="60"/>
    </row>
    <row r="923" ht="15.75" customHeight="1">
      <c r="A923" s="60"/>
      <c r="B923" s="60"/>
      <c r="C923" s="60"/>
      <c r="D923" s="60"/>
      <c r="E923" s="60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0"/>
      <c r="S923" s="61"/>
      <c r="T923" s="61"/>
      <c r="U923" s="60"/>
      <c r="V923" s="60"/>
    </row>
    <row r="924" ht="15.75" customHeight="1">
      <c r="A924" s="60"/>
      <c r="B924" s="60"/>
      <c r="C924" s="60"/>
      <c r="D924" s="60"/>
      <c r="E924" s="60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0"/>
      <c r="S924" s="61"/>
      <c r="T924" s="61"/>
      <c r="U924" s="60"/>
      <c r="V924" s="60"/>
    </row>
    <row r="925" ht="15.75" customHeight="1">
      <c r="A925" s="60"/>
      <c r="B925" s="60"/>
      <c r="C925" s="60"/>
      <c r="D925" s="60"/>
      <c r="E925" s="60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0"/>
      <c r="S925" s="61"/>
      <c r="T925" s="61"/>
      <c r="U925" s="60"/>
      <c r="V925" s="60"/>
    </row>
    <row r="926" ht="15.75" customHeight="1">
      <c r="A926" s="60"/>
      <c r="B926" s="60"/>
      <c r="C926" s="60"/>
      <c r="D926" s="60"/>
      <c r="E926" s="60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0"/>
      <c r="S926" s="61"/>
      <c r="T926" s="61"/>
      <c r="U926" s="60"/>
      <c r="V926" s="60"/>
    </row>
    <row r="927" ht="15.75" customHeight="1">
      <c r="A927" s="60"/>
      <c r="B927" s="60"/>
      <c r="C927" s="60"/>
      <c r="D927" s="60"/>
      <c r="E927" s="60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0"/>
      <c r="S927" s="61"/>
      <c r="T927" s="61"/>
      <c r="U927" s="60"/>
      <c r="V927" s="60"/>
    </row>
    <row r="928" ht="15.75" customHeight="1">
      <c r="A928" s="60"/>
      <c r="B928" s="60"/>
      <c r="C928" s="60"/>
      <c r="D928" s="60"/>
      <c r="E928" s="60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0"/>
      <c r="S928" s="61"/>
      <c r="T928" s="61"/>
      <c r="U928" s="60"/>
      <c r="V928" s="60"/>
    </row>
    <row r="929" ht="15.75" customHeight="1">
      <c r="A929" s="60"/>
      <c r="B929" s="60"/>
      <c r="C929" s="60"/>
      <c r="D929" s="60"/>
      <c r="E929" s="60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0"/>
      <c r="S929" s="61"/>
      <c r="T929" s="61"/>
      <c r="U929" s="60"/>
      <c r="V929" s="60"/>
    </row>
    <row r="930" ht="15.75" customHeight="1">
      <c r="A930" s="60"/>
      <c r="B930" s="60"/>
      <c r="C930" s="60"/>
      <c r="D930" s="60"/>
      <c r="E930" s="60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0"/>
      <c r="S930" s="61"/>
      <c r="T930" s="61"/>
      <c r="U930" s="60"/>
      <c r="V930" s="60"/>
    </row>
    <row r="931" ht="15.75" customHeight="1">
      <c r="A931" s="60"/>
      <c r="B931" s="60"/>
      <c r="C931" s="60"/>
      <c r="D931" s="60"/>
      <c r="E931" s="60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0"/>
      <c r="S931" s="61"/>
      <c r="T931" s="61"/>
      <c r="U931" s="60"/>
      <c r="V931" s="60"/>
    </row>
    <row r="932" ht="15.75" customHeight="1">
      <c r="A932" s="60"/>
      <c r="B932" s="60"/>
      <c r="C932" s="60"/>
      <c r="D932" s="60"/>
      <c r="E932" s="60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0"/>
      <c r="S932" s="61"/>
      <c r="T932" s="61"/>
      <c r="U932" s="60"/>
      <c r="V932" s="60"/>
    </row>
    <row r="933" ht="15.75" customHeight="1">
      <c r="A933" s="60"/>
      <c r="B933" s="60"/>
      <c r="C933" s="60"/>
      <c r="D933" s="60"/>
      <c r="E933" s="60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0"/>
      <c r="S933" s="61"/>
      <c r="T933" s="61"/>
      <c r="U933" s="60"/>
      <c r="V933" s="60"/>
    </row>
    <row r="934" ht="15.75" customHeight="1">
      <c r="A934" s="60"/>
      <c r="B934" s="60"/>
      <c r="C934" s="60"/>
      <c r="D934" s="60"/>
      <c r="E934" s="60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0"/>
      <c r="S934" s="61"/>
      <c r="T934" s="61"/>
      <c r="U934" s="60"/>
      <c r="V934" s="60"/>
    </row>
    <row r="935" ht="15.75" customHeight="1">
      <c r="A935" s="60"/>
      <c r="B935" s="60"/>
      <c r="C935" s="60"/>
      <c r="D935" s="60"/>
      <c r="E935" s="60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0"/>
      <c r="S935" s="61"/>
      <c r="T935" s="61"/>
      <c r="U935" s="60"/>
      <c r="V935" s="60"/>
    </row>
    <row r="936" ht="15.75" customHeight="1">
      <c r="A936" s="60"/>
      <c r="B936" s="60"/>
      <c r="C936" s="60"/>
      <c r="D936" s="60"/>
      <c r="E936" s="60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0"/>
      <c r="S936" s="61"/>
      <c r="T936" s="61"/>
      <c r="U936" s="60"/>
      <c r="V936" s="60"/>
    </row>
    <row r="937" ht="15.75" customHeight="1">
      <c r="A937" s="60"/>
      <c r="B937" s="60"/>
      <c r="C937" s="60"/>
      <c r="D937" s="60"/>
      <c r="E937" s="60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0"/>
      <c r="S937" s="61"/>
      <c r="T937" s="61"/>
      <c r="U937" s="60"/>
      <c r="V937" s="60"/>
    </row>
    <row r="938" ht="15.75" customHeight="1">
      <c r="A938" s="60"/>
      <c r="B938" s="60"/>
      <c r="C938" s="60"/>
      <c r="D938" s="60"/>
      <c r="E938" s="60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0"/>
      <c r="S938" s="61"/>
      <c r="T938" s="61"/>
      <c r="U938" s="60"/>
      <c r="V938" s="60"/>
    </row>
    <row r="939" ht="15.75" customHeight="1">
      <c r="A939" s="60"/>
      <c r="B939" s="60"/>
      <c r="C939" s="60"/>
      <c r="D939" s="60"/>
      <c r="E939" s="60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0"/>
      <c r="S939" s="61"/>
      <c r="T939" s="61"/>
      <c r="U939" s="60"/>
      <c r="V939" s="60"/>
    </row>
    <row r="940" ht="15.75" customHeight="1">
      <c r="A940" s="60"/>
      <c r="B940" s="60"/>
      <c r="C940" s="60"/>
      <c r="D940" s="60"/>
      <c r="E940" s="60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0"/>
      <c r="S940" s="61"/>
      <c r="T940" s="61"/>
      <c r="U940" s="60"/>
      <c r="V940" s="60"/>
    </row>
    <row r="941" ht="15.75" customHeight="1">
      <c r="A941" s="60"/>
      <c r="B941" s="60"/>
      <c r="C941" s="60"/>
      <c r="D941" s="60"/>
      <c r="E941" s="60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0"/>
      <c r="S941" s="61"/>
      <c r="T941" s="61"/>
      <c r="U941" s="60"/>
      <c r="V941" s="60"/>
    </row>
    <row r="942" ht="15.75" customHeight="1">
      <c r="A942" s="60"/>
      <c r="B942" s="60"/>
      <c r="C942" s="60"/>
      <c r="D942" s="60"/>
      <c r="E942" s="60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0"/>
      <c r="S942" s="61"/>
      <c r="T942" s="61"/>
      <c r="U942" s="60"/>
      <c r="V942" s="60"/>
    </row>
    <row r="943" ht="15.75" customHeight="1">
      <c r="A943" s="60"/>
      <c r="B943" s="60"/>
      <c r="C943" s="60"/>
      <c r="D943" s="60"/>
      <c r="E943" s="60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0"/>
      <c r="S943" s="61"/>
      <c r="T943" s="61"/>
      <c r="U943" s="60"/>
      <c r="V943" s="60"/>
    </row>
    <row r="944" ht="15.75" customHeight="1">
      <c r="A944" s="60"/>
      <c r="B944" s="60"/>
      <c r="C944" s="60"/>
      <c r="D944" s="60"/>
      <c r="E944" s="60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0"/>
      <c r="S944" s="61"/>
      <c r="T944" s="61"/>
      <c r="U944" s="60"/>
      <c r="V944" s="60"/>
    </row>
    <row r="945" ht="15.75" customHeight="1">
      <c r="A945" s="60"/>
      <c r="B945" s="60"/>
      <c r="C945" s="60"/>
      <c r="D945" s="60"/>
      <c r="E945" s="60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0"/>
      <c r="S945" s="61"/>
      <c r="T945" s="61"/>
      <c r="U945" s="60"/>
      <c r="V945" s="60"/>
    </row>
    <row r="946" ht="15.75" customHeight="1">
      <c r="A946" s="60"/>
      <c r="B946" s="60"/>
      <c r="C946" s="60"/>
      <c r="D946" s="60"/>
      <c r="E946" s="60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0"/>
      <c r="S946" s="61"/>
      <c r="T946" s="61"/>
      <c r="U946" s="60"/>
      <c r="V946" s="60"/>
    </row>
    <row r="947" ht="15.75" customHeight="1">
      <c r="A947" s="60"/>
      <c r="B947" s="60"/>
      <c r="C947" s="60"/>
      <c r="D947" s="60"/>
      <c r="E947" s="60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0"/>
      <c r="S947" s="61"/>
      <c r="T947" s="61"/>
      <c r="U947" s="60"/>
      <c r="V947" s="60"/>
    </row>
    <row r="948" ht="15.75" customHeight="1">
      <c r="A948" s="60"/>
      <c r="B948" s="60"/>
      <c r="C948" s="60"/>
      <c r="D948" s="60"/>
      <c r="E948" s="60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0"/>
      <c r="S948" s="61"/>
      <c r="T948" s="61"/>
      <c r="U948" s="60"/>
      <c r="V948" s="60"/>
    </row>
    <row r="949" ht="15.75" customHeight="1">
      <c r="A949" s="60"/>
      <c r="B949" s="60"/>
      <c r="C949" s="60"/>
      <c r="D949" s="60"/>
      <c r="E949" s="60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0"/>
      <c r="S949" s="61"/>
      <c r="T949" s="61"/>
      <c r="U949" s="60"/>
      <c r="V949" s="60"/>
    </row>
    <row r="950" ht="15.75" customHeight="1">
      <c r="A950" s="60"/>
      <c r="B950" s="60"/>
      <c r="C950" s="60"/>
      <c r="D950" s="60"/>
      <c r="E950" s="60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0"/>
      <c r="S950" s="61"/>
      <c r="T950" s="61"/>
      <c r="U950" s="60"/>
      <c r="V950" s="60"/>
    </row>
    <row r="951" ht="15.75" customHeight="1">
      <c r="A951" s="60"/>
      <c r="B951" s="60"/>
      <c r="C951" s="60"/>
      <c r="D951" s="60"/>
      <c r="E951" s="60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0"/>
      <c r="S951" s="61"/>
      <c r="T951" s="61"/>
      <c r="U951" s="60"/>
      <c r="V951" s="60"/>
    </row>
    <row r="952" ht="15.75" customHeight="1">
      <c r="A952" s="60"/>
      <c r="B952" s="60"/>
      <c r="C952" s="60"/>
      <c r="D952" s="60"/>
      <c r="E952" s="60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0"/>
      <c r="S952" s="61"/>
      <c r="T952" s="61"/>
      <c r="U952" s="60"/>
      <c r="V952" s="60"/>
    </row>
    <row r="953" ht="15.75" customHeight="1">
      <c r="A953" s="60"/>
      <c r="B953" s="60"/>
      <c r="C953" s="60"/>
      <c r="D953" s="60"/>
      <c r="E953" s="60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0"/>
      <c r="S953" s="61"/>
      <c r="T953" s="61"/>
      <c r="U953" s="60"/>
      <c r="V953" s="60"/>
    </row>
    <row r="954" ht="15.75" customHeight="1">
      <c r="A954" s="60"/>
      <c r="B954" s="60"/>
      <c r="C954" s="60"/>
      <c r="D954" s="60"/>
      <c r="E954" s="60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0"/>
      <c r="S954" s="61"/>
      <c r="T954" s="61"/>
      <c r="U954" s="60"/>
      <c r="V954" s="60"/>
    </row>
    <row r="955" ht="15.75" customHeight="1">
      <c r="A955" s="60"/>
      <c r="B955" s="60"/>
      <c r="C955" s="60"/>
      <c r="D955" s="60"/>
      <c r="E955" s="60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0"/>
      <c r="S955" s="61"/>
      <c r="T955" s="61"/>
      <c r="U955" s="60"/>
      <c r="V955" s="60"/>
    </row>
    <row r="956" ht="15.75" customHeight="1">
      <c r="A956" s="60"/>
      <c r="B956" s="60"/>
      <c r="C956" s="60"/>
      <c r="D956" s="60"/>
      <c r="E956" s="60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0"/>
      <c r="S956" s="61"/>
      <c r="T956" s="61"/>
      <c r="U956" s="60"/>
      <c r="V956" s="60"/>
    </row>
    <row r="957" ht="15.75" customHeight="1">
      <c r="A957" s="60"/>
      <c r="B957" s="60"/>
      <c r="C957" s="60"/>
      <c r="D957" s="60"/>
      <c r="E957" s="60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0"/>
      <c r="S957" s="61"/>
      <c r="T957" s="61"/>
      <c r="U957" s="60"/>
      <c r="V957" s="60"/>
    </row>
    <row r="958" ht="15.75" customHeight="1">
      <c r="A958" s="60"/>
      <c r="B958" s="60"/>
      <c r="C958" s="60"/>
      <c r="D958" s="60"/>
      <c r="E958" s="60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0"/>
      <c r="S958" s="61"/>
      <c r="T958" s="61"/>
      <c r="U958" s="60"/>
      <c r="V958" s="60"/>
    </row>
    <row r="959" ht="15.75" customHeight="1">
      <c r="A959" s="60"/>
      <c r="B959" s="60"/>
      <c r="C959" s="60"/>
      <c r="D959" s="60"/>
      <c r="E959" s="60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0"/>
      <c r="S959" s="61"/>
      <c r="T959" s="61"/>
      <c r="U959" s="60"/>
      <c r="V959" s="60"/>
    </row>
    <row r="960" ht="15.75" customHeight="1">
      <c r="A960" s="60"/>
      <c r="B960" s="60"/>
      <c r="C960" s="60"/>
      <c r="D960" s="60"/>
      <c r="E960" s="60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0"/>
      <c r="S960" s="61"/>
      <c r="T960" s="61"/>
      <c r="U960" s="60"/>
      <c r="V960" s="60"/>
    </row>
    <row r="961" ht="15.75" customHeight="1">
      <c r="A961" s="60"/>
      <c r="B961" s="60"/>
      <c r="C961" s="60"/>
      <c r="D961" s="60"/>
      <c r="E961" s="60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0"/>
      <c r="S961" s="61"/>
      <c r="T961" s="61"/>
      <c r="U961" s="60"/>
      <c r="V961" s="60"/>
    </row>
    <row r="962" ht="15.75" customHeight="1">
      <c r="A962" s="60"/>
      <c r="B962" s="60"/>
      <c r="C962" s="60"/>
      <c r="D962" s="60"/>
      <c r="E962" s="60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0"/>
      <c r="S962" s="61"/>
      <c r="T962" s="61"/>
      <c r="U962" s="60"/>
      <c r="V962" s="60"/>
    </row>
    <row r="963" ht="15.75" customHeight="1">
      <c r="A963" s="60"/>
      <c r="B963" s="60"/>
      <c r="C963" s="60"/>
      <c r="D963" s="60"/>
      <c r="E963" s="60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0"/>
      <c r="S963" s="61"/>
      <c r="T963" s="61"/>
      <c r="U963" s="60"/>
      <c r="V963" s="60"/>
    </row>
    <row r="964" ht="15.75" customHeight="1">
      <c r="A964" s="60"/>
      <c r="B964" s="60"/>
      <c r="C964" s="60"/>
      <c r="D964" s="60"/>
      <c r="E964" s="60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0"/>
      <c r="S964" s="61"/>
      <c r="T964" s="61"/>
      <c r="U964" s="60"/>
      <c r="V964" s="60"/>
    </row>
    <row r="965" ht="15.75" customHeight="1">
      <c r="A965" s="60"/>
      <c r="B965" s="60"/>
      <c r="C965" s="60"/>
      <c r="D965" s="60"/>
      <c r="E965" s="60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0"/>
      <c r="S965" s="61"/>
      <c r="T965" s="61"/>
      <c r="U965" s="60"/>
      <c r="V965" s="60"/>
    </row>
    <row r="966" ht="15.75" customHeight="1">
      <c r="A966" s="60"/>
      <c r="B966" s="60"/>
      <c r="C966" s="60"/>
      <c r="D966" s="60"/>
      <c r="E966" s="60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0"/>
      <c r="S966" s="61"/>
      <c r="T966" s="61"/>
      <c r="U966" s="60"/>
      <c r="V966" s="60"/>
    </row>
    <row r="967" ht="15.75" customHeight="1">
      <c r="A967" s="60"/>
      <c r="B967" s="60"/>
      <c r="C967" s="60"/>
      <c r="D967" s="60"/>
      <c r="E967" s="60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0"/>
      <c r="S967" s="61"/>
      <c r="T967" s="61"/>
      <c r="U967" s="60"/>
      <c r="V967" s="60"/>
    </row>
    <row r="968" ht="15.75" customHeight="1">
      <c r="A968" s="60"/>
      <c r="B968" s="60"/>
      <c r="C968" s="60"/>
      <c r="D968" s="60"/>
      <c r="E968" s="60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0"/>
      <c r="S968" s="61"/>
      <c r="T968" s="61"/>
      <c r="U968" s="60"/>
      <c r="V968" s="60"/>
    </row>
    <row r="969" ht="15.75" customHeight="1">
      <c r="A969" s="60"/>
      <c r="B969" s="60"/>
      <c r="C969" s="60"/>
      <c r="D969" s="60"/>
      <c r="E969" s="60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0"/>
      <c r="S969" s="61"/>
      <c r="T969" s="61"/>
      <c r="U969" s="60"/>
      <c r="V969" s="60"/>
    </row>
    <row r="970" ht="15.75" customHeight="1">
      <c r="A970" s="60"/>
      <c r="B970" s="60"/>
      <c r="C970" s="60"/>
      <c r="D970" s="60"/>
      <c r="E970" s="60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0"/>
      <c r="S970" s="61"/>
      <c r="T970" s="61"/>
      <c r="U970" s="60"/>
      <c r="V970" s="60"/>
    </row>
    <row r="971" ht="15.75" customHeight="1">
      <c r="A971" s="60"/>
      <c r="B971" s="60"/>
      <c r="C971" s="60"/>
      <c r="D971" s="60"/>
      <c r="E971" s="60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0"/>
      <c r="S971" s="61"/>
      <c r="T971" s="61"/>
      <c r="U971" s="60"/>
      <c r="V971" s="60"/>
    </row>
    <row r="972" ht="15.75" customHeight="1">
      <c r="A972" s="60"/>
      <c r="B972" s="60"/>
      <c r="C972" s="60"/>
      <c r="D972" s="60"/>
      <c r="E972" s="60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0"/>
      <c r="S972" s="61"/>
      <c r="T972" s="61"/>
      <c r="U972" s="60"/>
      <c r="V972" s="60"/>
    </row>
    <row r="973" ht="15.75" customHeight="1">
      <c r="A973" s="60"/>
      <c r="B973" s="60"/>
      <c r="C973" s="60"/>
      <c r="D973" s="60"/>
      <c r="E973" s="60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0"/>
      <c r="S973" s="61"/>
      <c r="T973" s="61"/>
      <c r="U973" s="60"/>
      <c r="V973" s="60"/>
    </row>
    <row r="974" ht="15.75" customHeight="1">
      <c r="A974" s="60"/>
      <c r="B974" s="60"/>
      <c r="C974" s="60"/>
      <c r="D974" s="60"/>
      <c r="E974" s="60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0"/>
      <c r="S974" s="61"/>
      <c r="T974" s="61"/>
      <c r="U974" s="60"/>
      <c r="V974" s="60"/>
    </row>
    <row r="975" ht="15.75" customHeight="1">
      <c r="A975" s="60"/>
      <c r="B975" s="60"/>
      <c r="C975" s="60"/>
      <c r="D975" s="60"/>
      <c r="E975" s="60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0"/>
      <c r="S975" s="61"/>
      <c r="T975" s="61"/>
      <c r="U975" s="60"/>
      <c r="V975" s="60"/>
    </row>
    <row r="976" ht="15.75" customHeight="1">
      <c r="A976" s="60"/>
      <c r="B976" s="60"/>
      <c r="C976" s="60"/>
      <c r="D976" s="60"/>
      <c r="E976" s="60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0"/>
      <c r="S976" s="61"/>
      <c r="T976" s="61"/>
      <c r="U976" s="60"/>
      <c r="V976" s="60"/>
    </row>
    <row r="977" ht="15.75" customHeight="1">
      <c r="A977" s="60"/>
      <c r="B977" s="60"/>
      <c r="C977" s="60"/>
      <c r="D977" s="60"/>
      <c r="E977" s="60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0"/>
      <c r="S977" s="61"/>
      <c r="T977" s="61"/>
      <c r="U977" s="60"/>
      <c r="V977" s="60"/>
    </row>
    <row r="978" ht="15.75" customHeight="1">
      <c r="A978" s="60"/>
      <c r="B978" s="60"/>
      <c r="C978" s="60"/>
      <c r="D978" s="60"/>
      <c r="E978" s="60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0"/>
      <c r="S978" s="61"/>
      <c r="T978" s="61"/>
      <c r="U978" s="60"/>
      <c r="V978" s="60"/>
    </row>
    <row r="979" ht="15.75" customHeight="1">
      <c r="A979" s="60"/>
      <c r="B979" s="60"/>
      <c r="C979" s="60"/>
      <c r="D979" s="60"/>
      <c r="E979" s="60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0"/>
      <c r="S979" s="61"/>
      <c r="T979" s="61"/>
      <c r="U979" s="60"/>
      <c r="V979" s="60"/>
    </row>
    <row r="980" ht="15.75" customHeight="1">
      <c r="A980" s="60"/>
      <c r="B980" s="60"/>
      <c r="C980" s="60"/>
      <c r="D980" s="60"/>
      <c r="E980" s="60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0"/>
      <c r="S980" s="61"/>
      <c r="T980" s="61"/>
      <c r="U980" s="60"/>
      <c r="V980" s="60"/>
    </row>
    <row r="981" ht="15.75" customHeight="1">
      <c r="A981" s="60"/>
      <c r="B981" s="60"/>
      <c r="C981" s="60"/>
      <c r="D981" s="60"/>
      <c r="E981" s="60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0"/>
      <c r="S981" s="61"/>
      <c r="T981" s="61"/>
      <c r="U981" s="60"/>
      <c r="V981" s="60"/>
    </row>
    <row r="982" ht="15.75" customHeight="1">
      <c r="A982" s="60"/>
      <c r="B982" s="60"/>
      <c r="C982" s="60"/>
      <c r="D982" s="60"/>
      <c r="E982" s="60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0"/>
      <c r="S982" s="61"/>
      <c r="T982" s="61"/>
      <c r="U982" s="60"/>
      <c r="V982" s="60"/>
    </row>
    <row r="983" ht="15.75" customHeight="1">
      <c r="A983" s="60"/>
      <c r="B983" s="60"/>
      <c r="C983" s="60"/>
      <c r="D983" s="60"/>
      <c r="E983" s="60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0"/>
      <c r="S983" s="61"/>
      <c r="T983" s="61"/>
      <c r="U983" s="60"/>
      <c r="V983" s="60"/>
    </row>
    <row r="984" ht="15.75" customHeight="1">
      <c r="A984" s="60"/>
      <c r="B984" s="60"/>
      <c r="C984" s="60"/>
      <c r="D984" s="60"/>
      <c r="E984" s="60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0"/>
      <c r="S984" s="61"/>
      <c r="T984" s="61"/>
      <c r="U984" s="60"/>
      <c r="V984" s="60"/>
    </row>
    <row r="985" ht="15.75" customHeight="1">
      <c r="A985" s="60"/>
      <c r="B985" s="60"/>
      <c r="C985" s="60"/>
      <c r="D985" s="60"/>
      <c r="E985" s="60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0"/>
      <c r="S985" s="61"/>
      <c r="T985" s="61"/>
      <c r="U985" s="60"/>
      <c r="V985" s="60"/>
    </row>
    <row r="986" ht="15.75" customHeight="1">
      <c r="A986" s="60"/>
      <c r="B986" s="60"/>
      <c r="C986" s="60"/>
      <c r="D986" s="60"/>
      <c r="E986" s="60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0"/>
      <c r="S986" s="61"/>
      <c r="T986" s="61"/>
      <c r="U986" s="60"/>
      <c r="V986" s="60"/>
    </row>
    <row r="987" ht="15.75" customHeight="1">
      <c r="A987" s="60"/>
      <c r="B987" s="60"/>
      <c r="C987" s="60"/>
      <c r="D987" s="60"/>
      <c r="E987" s="60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0"/>
      <c r="S987" s="61"/>
      <c r="T987" s="61"/>
      <c r="U987" s="60"/>
      <c r="V987" s="60"/>
    </row>
    <row r="988" ht="15.75" customHeight="1">
      <c r="A988" s="60"/>
      <c r="B988" s="60"/>
      <c r="C988" s="60"/>
      <c r="D988" s="60"/>
      <c r="E988" s="60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0"/>
      <c r="S988" s="61"/>
      <c r="T988" s="61"/>
      <c r="U988" s="60"/>
      <c r="V988" s="60"/>
    </row>
    <row r="989" ht="15.75" customHeight="1">
      <c r="A989" s="60"/>
      <c r="B989" s="60"/>
      <c r="C989" s="60"/>
      <c r="D989" s="60"/>
      <c r="E989" s="60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0"/>
      <c r="S989" s="61"/>
      <c r="T989" s="61"/>
      <c r="U989" s="60"/>
      <c r="V989" s="60"/>
    </row>
    <row r="990" ht="15.75" customHeight="1">
      <c r="A990" s="60"/>
      <c r="B990" s="60"/>
      <c r="C990" s="60"/>
      <c r="D990" s="60"/>
      <c r="E990" s="60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0"/>
      <c r="S990" s="61"/>
      <c r="T990" s="61"/>
      <c r="U990" s="60"/>
      <c r="V990" s="60"/>
    </row>
    <row r="991" ht="15.75" customHeight="1">
      <c r="A991" s="60"/>
      <c r="B991" s="60"/>
      <c r="C991" s="60"/>
      <c r="D991" s="60"/>
      <c r="E991" s="60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0"/>
      <c r="S991" s="61"/>
      <c r="T991" s="61"/>
      <c r="U991" s="60"/>
      <c r="V991" s="60"/>
    </row>
    <row r="992" ht="15.75" customHeight="1">
      <c r="A992" s="60"/>
      <c r="B992" s="60"/>
      <c r="C992" s="60"/>
      <c r="D992" s="60"/>
      <c r="E992" s="60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0"/>
      <c r="S992" s="61"/>
      <c r="T992" s="61"/>
      <c r="U992" s="60"/>
      <c r="V992" s="60"/>
    </row>
    <row r="993" ht="15.75" customHeight="1">
      <c r="A993" s="60"/>
      <c r="B993" s="60"/>
      <c r="C993" s="60"/>
      <c r="D993" s="60"/>
      <c r="E993" s="60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0"/>
      <c r="S993" s="61"/>
      <c r="T993" s="61"/>
      <c r="U993" s="60"/>
      <c r="V993" s="60"/>
    </row>
    <row r="994" ht="15.75" customHeight="1">
      <c r="A994" s="60"/>
      <c r="B994" s="60"/>
      <c r="C994" s="60"/>
      <c r="D994" s="60"/>
      <c r="E994" s="60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0"/>
      <c r="S994" s="61"/>
      <c r="T994" s="61"/>
      <c r="U994" s="60"/>
      <c r="V994" s="60"/>
    </row>
    <row r="995" ht="15.75" customHeight="1">
      <c r="A995" s="60"/>
      <c r="B995" s="60"/>
      <c r="C995" s="60"/>
      <c r="D995" s="60"/>
      <c r="E995" s="60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0"/>
      <c r="S995" s="61"/>
      <c r="T995" s="61"/>
      <c r="U995" s="60"/>
      <c r="V995" s="60"/>
    </row>
    <row r="996" ht="15.75" customHeight="1">
      <c r="A996" s="60"/>
      <c r="B996" s="60"/>
      <c r="C996" s="60"/>
      <c r="D996" s="60"/>
      <c r="E996" s="60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0"/>
      <c r="S996" s="61"/>
      <c r="T996" s="61"/>
      <c r="U996" s="60"/>
      <c r="V996" s="60"/>
    </row>
    <row r="997" ht="15.75" customHeight="1">
      <c r="A997" s="60"/>
      <c r="B997" s="60"/>
      <c r="C997" s="60"/>
      <c r="D997" s="60"/>
      <c r="E997" s="60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0"/>
      <c r="S997" s="61"/>
      <c r="T997" s="61"/>
      <c r="U997" s="60"/>
      <c r="V997" s="60"/>
    </row>
    <row r="998" ht="15.75" customHeight="1">
      <c r="A998" s="60"/>
      <c r="B998" s="60"/>
      <c r="C998" s="60"/>
      <c r="D998" s="60"/>
      <c r="E998" s="60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0"/>
      <c r="S998" s="61"/>
      <c r="T998" s="61"/>
      <c r="U998" s="60"/>
      <c r="V998" s="60"/>
    </row>
    <row r="999" ht="15.75" customHeight="1">
      <c r="A999" s="60"/>
      <c r="B999" s="60"/>
      <c r="C999" s="60"/>
      <c r="D999" s="60"/>
      <c r="E999" s="60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0"/>
      <c r="S999" s="61"/>
      <c r="T999" s="61"/>
      <c r="U999" s="60"/>
      <c r="V999" s="60"/>
    </row>
  </sheetData>
  <mergeCells count="18">
    <mergeCell ref="F2:Q2"/>
    <mergeCell ref="F3:K3"/>
    <mergeCell ref="L3:Q3"/>
    <mergeCell ref="F4:G4"/>
    <mergeCell ref="H4:I4"/>
    <mergeCell ref="D7:D8"/>
    <mergeCell ref="D9:D10"/>
    <mergeCell ref="D12:D13"/>
    <mergeCell ref="J4:K4"/>
    <mergeCell ref="L4:N4"/>
    <mergeCell ref="B1:Q1"/>
    <mergeCell ref="B2:B4"/>
    <mergeCell ref="C2:C4"/>
    <mergeCell ref="D2:E4"/>
    <mergeCell ref="R2:R5"/>
    <mergeCell ref="S2:S5"/>
    <mergeCell ref="T2:T5"/>
    <mergeCell ref="O4:Q4"/>
  </mergeCells>
  <conditionalFormatting sqref="R6:R23">
    <cfRule type="cellIs" dxfId="0" priority="1" operator="greaterThan">
      <formula>$C$6</formula>
    </cfRule>
  </conditionalFormatting>
  <conditionalFormatting sqref="R7">
    <cfRule type="cellIs" dxfId="0" priority="2" operator="greaterThan">
      <formula>$C$7</formula>
    </cfRule>
  </conditionalFormatting>
  <conditionalFormatting sqref="R8">
    <cfRule type="cellIs" dxfId="0" priority="3" operator="greaterThan">
      <formula>$C$8</formula>
    </cfRule>
  </conditionalFormatting>
  <conditionalFormatting sqref="R9">
    <cfRule type="cellIs" dxfId="0" priority="4" operator="greaterThan">
      <formula>$C$9</formula>
    </cfRule>
  </conditionalFormatting>
  <conditionalFormatting sqref="R10">
    <cfRule type="cellIs" dxfId="0" priority="5" operator="greaterThan">
      <formula>$C$10</formula>
    </cfRule>
  </conditionalFormatting>
  <conditionalFormatting sqref="R11">
    <cfRule type="cellIs" dxfId="0" priority="6" operator="greaterThan">
      <formula>$C$11</formula>
    </cfRule>
  </conditionalFormatting>
  <conditionalFormatting sqref="R12">
    <cfRule type="cellIs" dxfId="0" priority="7" operator="greaterThan">
      <formula>$C$12</formula>
    </cfRule>
  </conditionalFormatting>
  <conditionalFormatting sqref="R13">
    <cfRule type="cellIs" dxfId="0" priority="8" operator="greaterThan">
      <formula>$C$13</formula>
    </cfRule>
  </conditionalFormatting>
  <conditionalFormatting sqref="R14">
    <cfRule type="cellIs" dxfId="0" priority="9" operator="greaterThan">
      <formula>$C$14</formula>
    </cfRule>
  </conditionalFormatting>
  <conditionalFormatting sqref="R15">
    <cfRule type="cellIs" dxfId="0" priority="10" operator="greaterThan">
      <formula>$C$15</formula>
    </cfRule>
  </conditionalFormatting>
  <conditionalFormatting sqref="R16">
    <cfRule type="cellIs" dxfId="0" priority="11" operator="greaterThan">
      <formula>$C$16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29"/>
    <col customWidth="1" min="4" max="5" width="16.57"/>
    <col customWidth="1" min="6" max="6" width="16.71"/>
    <col customWidth="1" min="7" max="7" width="13.71"/>
    <col customWidth="1" min="8" max="8" width="5.71"/>
    <col customWidth="1" min="9" max="9" width="10.71"/>
    <col customWidth="1" min="10" max="10" width="9.86"/>
    <col customWidth="1" min="11" max="11" width="12.14"/>
    <col customWidth="1" min="12" max="12" width="6.0"/>
    <col customWidth="1" min="13" max="13" width="5.29"/>
    <col customWidth="1" min="14" max="14" width="11.86"/>
    <col customWidth="1" min="15" max="15" width="6.71"/>
    <col customWidth="1" min="16" max="16" width="10.0"/>
    <col customWidth="1" min="17" max="17" width="12.43"/>
    <col customWidth="1" min="18" max="18" width="8.71"/>
    <col customWidth="1" min="19" max="19" width="10.14"/>
    <col customWidth="1" min="20" max="22" width="11.14"/>
  </cols>
  <sheetData>
    <row r="1">
      <c r="A1" s="36"/>
      <c r="B1" s="2" t="s">
        <v>96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60"/>
      <c r="S1" s="61"/>
      <c r="T1" s="61"/>
      <c r="U1" s="60"/>
      <c r="V1" s="60"/>
    </row>
    <row r="2" ht="30.0" customHeight="1">
      <c r="A2" s="60"/>
      <c r="B2" s="7" t="s">
        <v>2</v>
      </c>
      <c r="C2" s="7" t="s">
        <v>3</v>
      </c>
      <c r="D2" s="148" t="s">
        <v>4</v>
      </c>
      <c r="E2" s="149"/>
      <c r="F2" s="115"/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8" t="s">
        <v>5</v>
      </c>
      <c r="S2" s="8" t="s">
        <v>6</v>
      </c>
      <c r="T2" s="8" t="s">
        <v>7</v>
      </c>
      <c r="U2" s="10"/>
      <c r="V2" s="10"/>
    </row>
    <row r="3">
      <c r="A3" s="60"/>
      <c r="B3" s="11"/>
      <c r="C3" s="11"/>
      <c r="D3" s="151"/>
      <c r="E3" s="152"/>
      <c r="F3" s="118" t="s">
        <v>8</v>
      </c>
      <c r="G3" s="3"/>
      <c r="H3" s="3"/>
      <c r="I3" s="3"/>
      <c r="J3" s="3"/>
      <c r="K3" s="4"/>
      <c r="L3" s="119" t="s">
        <v>9</v>
      </c>
      <c r="M3" s="3"/>
      <c r="N3" s="3"/>
      <c r="O3" s="3"/>
      <c r="P3" s="3"/>
      <c r="Q3" s="4"/>
      <c r="R3" s="11"/>
      <c r="S3" s="11"/>
      <c r="T3" s="11"/>
      <c r="U3" s="10"/>
      <c r="V3" s="10"/>
    </row>
    <row r="4">
      <c r="A4" s="60"/>
      <c r="B4" s="14"/>
      <c r="C4" s="14"/>
      <c r="D4" s="154"/>
      <c r="E4" s="155"/>
      <c r="F4" s="120" t="s">
        <v>10</v>
      </c>
      <c r="G4" s="4"/>
      <c r="H4" s="120" t="s">
        <v>11</v>
      </c>
      <c r="I4" s="4"/>
      <c r="J4" s="120" t="s">
        <v>12</v>
      </c>
      <c r="K4" s="4"/>
      <c r="L4" s="121" t="s">
        <v>13</v>
      </c>
      <c r="M4" s="3"/>
      <c r="N4" s="4"/>
      <c r="O4" s="121" t="s">
        <v>14</v>
      </c>
      <c r="P4" s="3"/>
      <c r="Q4" s="4"/>
      <c r="R4" s="11"/>
      <c r="S4" s="11"/>
      <c r="T4" s="11"/>
      <c r="U4" s="10"/>
      <c r="V4" s="10"/>
    </row>
    <row r="5">
      <c r="A5" s="60"/>
      <c r="B5" s="17"/>
      <c r="C5" s="17"/>
      <c r="D5" s="17"/>
      <c r="E5" s="103" t="s">
        <v>88</v>
      </c>
      <c r="F5" s="122" t="s">
        <v>31</v>
      </c>
      <c r="G5" s="123" t="s">
        <v>16</v>
      </c>
      <c r="H5" s="122" t="s">
        <v>31</v>
      </c>
      <c r="I5" s="123" t="s">
        <v>16</v>
      </c>
      <c r="J5" s="122" t="s">
        <v>31</v>
      </c>
      <c r="K5" s="123" t="s">
        <v>16</v>
      </c>
      <c r="L5" s="123" t="s">
        <v>82</v>
      </c>
      <c r="M5" s="122" t="s">
        <v>31</v>
      </c>
      <c r="N5" s="123" t="s">
        <v>16</v>
      </c>
      <c r="O5" s="123" t="s">
        <v>82</v>
      </c>
      <c r="P5" s="122" t="s">
        <v>31</v>
      </c>
      <c r="Q5" s="123" t="s">
        <v>16</v>
      </c>
      <c r="R5" s="14"/>
      <c r="S5" s="14"/>
      <c r="T5" s="14"/>
      <c r="U5" s="10"/>
      <c r="V5" s="10"/>
    </row>
    <row r="6">
      <c r="A6" s="124"/>
      <c r="B6" s="65">
        <v>2.0</v>
      </c>
      <c r="C6" s="65">
        <v>5.0</v>
      </c>
      <c r="D6" s="125" t="s">
        <v>17</v>
      </c>
      <c r="E6" s="125" t="s">
        <v>89</v>
      </c>
      <c r="F6" s="163">
        <v>44951.0</v>
      </c>
      <c r="G6" s="23"/>
      <c r="H6" s="24"/>
      <c r="I6" s="24"/>
      <c r="J6" s="41">
        <v>45000.0</v>
      </c>
      <c r="K6" s="41">
        <v>45006.0</v>
      </c>
      <c r="L6" s="39"/>
      <c r="M6" s="24"/>
      <c r="N6" s="24"/>
      <c r="O6" s="24"/>
      <c r="P6" s="23"/>
      <c r="Q6" s="23"/>
      <c r="R6" s="26">
        <f t="shared" ref="R6:R20" si="1">COUNTA(F6:Q6)</f>
        <v>3</v>
      </c>
      <c r="S6" s="65">
        <v>68.0</v>
      </c>
      <c r="T6" s="64">
        <f t="shared" ref="T6:T23" si="2">R6*100%/S6</f>
        <v>0.04411764706</v>
      </c>
      <c r="U6" s="124"/>
      <c r="V6" s="124"/>
    </row>
    <row r="7">
      <c r="A7" s="124"/>
      <c r="B7" s="65">
        <v>3.0</v>
      </c>
      <c r="C7" s="65">
        <v>4.0</v>
      </c>
      <c r="D7" s="158" t="s">
        <v>48</v>
      </c>
      <c r="E7" s="125" t="s">
        <v>89</v>
      </c>
      <c r="F7" s="24"/>
      <c r="G7" s="23"/>
      <c r="H7" s="24"/>
      <c r="I7" s="24"/>
      <c r="J7" s="24"/>
      <c r="K7" s="22"/>
      <c r="L7" s="39"/>
      <c r="M7" s="24"/>
      <c r="N7" s="23"/>
      <c r="O7" s="23"/>
      <c r="P7" s="24"/>
      <c r="Q7" s="24"/>
      <c r="R7" s="26">
        <f t="shared" si="1"/>
        <v>0</v>
      </c>
      <c r="S7" s="65">
        <v>102.0</v>
      </c>
      <c r="T7" s="64">
        <f t="shared" si="2"/>
        <v>0</v>
      </c>
      <c r="U7" s="124"/>
      <c r="V7" s="124"/>
    </row>
    <row r="8">
      <c r="A8" s="124"/>
      <c r="B8" s="65">
        <v>5.0</v>
      </c>
      <c r="C8" s="65">
        <v>14.0</v>
      </c>
      <c r="D8" s="14"/>
      <c r="E8" s="125" t="s">
        <v>90</v>
      </c>
      <c r="F8" s="24"/>
      <c r="G8" s="161"/>
      <c r="H8" s="24"/>
      <c r="I8" s="24"/>
      <c r="J8" s="24"/>
      <c r="K8" s="22"/>
      <c r="L8" s="42"/>
      <c r="M8" s="24"/>
      <c r="N8" s="23"/>
      <c r="O8" s="23"/>
      <c r="P8" s="24"/>
      <c r="Q8" s="24"/>
      <c r="R8" s="26">
        <f t="shared" si="1"/>
        <v>0</v>
      </c>
      <c r="S8" s="65">
        <v>170.0</v>
      </c>
      <c r="T8" s="64">
        <f t="shared" si="2"/>
        <v>0</v>
      </c>
      <c r="U8" s="124"/>
      <c r="V8" s="124"/>
    </row>
    <row r="9">
      <c r="A9" s="124"/>
      <c r="B9" s="65">
        <v>4.0</v>
      </c>
      <c r="C9" s="65">
        <v>14.0</v>
      </c>
      <c r="D9" s="158" t="s">
        <v>19</v>
      </c>
      <c r="E9" s="125" t="s">
        <v>89</v>
      </c>
      <c r="F9" s="23">
        <v>44949.0</v>
      </c>
      <c r="G9" s="127"/>
      <c r="H9" s="24"/>
      <c r="I9" s="25"/>
      <c r="J9" s="41">
        <v>44998.0</v>
      </c>
      <c r="K9" s="41">
        <v>45005.0</v>
      </c>
      <c r="L9" s="39"/>
      <c r="M9" s="23"/>
      <c r="N9" s="23"/>
      <c r="O9" s="24"/>
      <c r="P9" s="24"/>
      <c r="Q9" s="23"/>
      <c r="R9" s="26">
        <f t="shared" si="1"/>
        <v>3</v>
      </c>
      <c r="S9" s="65">
        <v>136.0</v>
      </c>
      <c r="T9" s="64">
        <f t="shared" si="2"/>
        <v>0.02205882353</v>
      </c>
      <c r="U9" s="124"/>
      <c r="V9" s="124"/>
    </row>
    <row r="10">
      <c r="A10" s="124"/>
      <c r="B10" s="65">
        <v>6.0</v>
      </c>
      <c r="C10" s="65">
        <v>14.0</v>
      </c>
      <c r="D10" s="14"/>
      <c r="E10" s="125" t="s">
        <v>90</v>
      </c>
      <c r="F10" s="23">
        <v>44949.0</v>
      </c>
      <c r="G10" s="127"/>
      <c r="H10" s="24"/>
      <c r="I10" s="25"/>
      <c r="J10" s="41">
        <v>44998.0</v>
      </c>
      <c r="K10" s="41">
        <v>45005.0</v>
      </c>
      <c r="L10" s="39"/>
      <c r="M10" s="127"/>
      <c r="N10" s="23"/>
      <c r="O10" s="24"/>
      <c r="P10" s="24"/>
      <c r="Q10" s="23"/>
      <c r="R10" s="26">
        <f t="shared" si="1"/>
        <v>3</v>
      </c>
      <c r="S10" s="65">
        <v>204.0</v>
      </c>
      <c r="T10" s="64">
        <f t="shared" si="2"/>
        <v>0.01470588235</v>
      </c>
      <c r="U10" s="124"/>
      <c r="V10" s="124"/>
    </row>
    <row r="11">
      <c r="A11" s="124"/>
      <c r="B11" s="65">
        <v>4.0</v>
      </c>
      <c r="C11" s="65">
        <v>14.0</v>
      </c>
      <c r="D11" s="125" t="s">
        <v>64</v>
      </c>
      <c r="E11" s="125" t="s">
        <v>90</v>
      </c>
      <c r="F11" s="24"/>
      <c r="G11" s="23"/>
      <c r="H11" s="24"/>
      <c r="I11" s="23"/>
      <c r="J11" s="24"/>
      <c r="K11" s="23"/>
      <c r="L11" s="39"/>
      <c r="M11" s="24"/>
      <c r="N11" s="23"/>
      <c r="O11" s="24"/>
      <c r="P11" s="24"/>
      <c r="Q11" s="23"/>
      <c r="R11" s="108">
        <f t="shared" si="1"/>
        <v>0</v>
      </c>
      <c r="S11" s="65">
        <v>136.0</v>
      </c>
      <c r="T11" s="64">
        <f t="shared" si="2"/>
        <v>0</v>
      </c>
      <c r="U11" s="124"/>
      <c r="V11" s="124"/>
    </row>
    <row r="12">
      <c r="A12" s="124"/>
      <c r="B12" s="65">
        <v>2.0</v>
      </c>
      <c r="C12" s="65">
        <v>7.0</v>
      </c>
      <c r="D12" s="158" t="s">
        <v>49</v>
      </c>
      <c r="E12" s="125" t="s">
        <v>89</v>
      </c>
      <c r="F12" s="24"/>
      <c r="G12" s="24"/>
      <c r="H12" s="24"/>
      <c r="I12" s="24"/>
      <c r="J12" s="24"/>
      <c r="K12" s="23"/>
      <c r="L12" s="39"/>
      <c r="M12" s="24"/>
      <c r="N12" s="24"/>
      <c r="O12" s="24"/>
      <c r="P12" s="24"/>
      <c r="Q12" s="23"/>
      <c r="R12" s="26">
        <f t="shared" si="1"/>
        <v>0</v>
      </c>
      <c r="S12" s="65">
        <v>68.0</v>
      </c>
      <c r="T12" s="64">
        <f t="shared" si="2"/>
        <v>0</v>
      </c>
      <c r="U12" s="124"/>
      <c r="V12" s="124"/>
    </row>
    <row r="13">
      <c r="A13" s="124"/>
      <c r="B13" s="65">
        <v>2.0</v>
      </c>
      <c r="C13" s="65">
        <v>14.0</v>
      </c>
      <c r="D13" s="14"/>
      <c r="E13" s="125" t="s">
        <v>90</v>
      </c>
      <c r="F13" s="24"/>
      <c r="G13" s="23"/>
      <c r="H13" s="24"/>
      <c r="I13" s="23"/>
      <c r="J13" s="41">
        <v>44999.0</v>
      </c>
      <c r="K13" s="24"/>
      <c r="L13" s="39"/>
      <c r="M13" s="24"/>
      <c r="N13" s="23"/>
      <c r="O13" s="24"/>
      <c r="P13" s="24"/>
      <c r="Q13" s="23"/>
      <c r="R13" s="26">
        <f t="shared" si="1"/>
        <v>1</v>
      </c>
      <c r="S13" s="65">
        <v>136.0</v>
      </c>
      <c r="T13" s="64">
        <f t="shared" si="2"/>
        <v>0.007352941176</v>
      </c>
      <c r="U13" s="124"/>
      <c r="V13" s="124"/>
    </row>
    <row r="14">
      <c r="A14" s="124"/>
      <c r="B14" s="65">
        <v>1.0</v>
      </c>
      <c r="C14" s="65">
        <v>3.0</v>
      </c>
      <c r="D14" s="125" t="s">
        <v>73</v>
      </c>
      <c r="E14" s="125" t="s">
        <v>89</v>
      </c>
      <c r="F14" s="24"/>
      <c r="G14" s="24"/>
      <c r="H14" s="24"/>
      <c r="I14" s="24"/>
      <c r="J14" s="24"/>
      <c r="K14" s="24"/>
      <c r="L14" s="39"/>
      <c r="M14" s="24"/>
      <c r="N14" s="24"/>
      <c r="O14" s="24"/>
      <c r="P14" s="24"/>
      <c r="Q14" s="23">
        <v>45061.0</v>
      </c>
      <c r="R14" s="26">
        <f t="shared" si="1"/>
        <v>1</v>
      </c>
      <c r="S14" s="65">
        <v>34.0</v>
      </c>
      <c r="T14" s="64">
        <f t="shared" si="2"/>
        <v>0.02941176471</v>
      </c>
      <c r="U14" s="124"/>
      <c r="V14" s="124"/>
    </row>
    <row r="15">
      <c r="A15" s="124"/>
      <c r="B15" s="65">
        <v>3.0</v>
      </c>
      <c r="C15" s="65">
        <v>10.0</v>
      </c>
      <c r="D15" s="125" t="s">
        <v>24</v>
      </c>
      <c r="E15" s="125" t="s">
        <v>89</v>
      </c>
      <c r="F15" s="24"/>
      <c r="G15" s="24"/>
      <c r="H15" s="24"/>
      <c r="I15" s="24"/>
      <c r="J15" s="24"/>
      <c r="K15" s="23"/>
      <c r="L15" s="39"/>
      <c r="M15" s="24"/>
      <c r="N15" s="24"/>
      <c r="O15" s="24"/>
      <c r="P15" s="24"/>
      <c r="Q15" s="23">
        <v>45063.0</v>
      </c>
      <c r="R15" s="26">
        <f t="shared" si="1"/>
        <v>1</v>
      </c>
      <c r="S15" s="65">
        <v>102.0</v>
      </c>
      <c r="T15" s="64">
        <f t="shared" si="2"/>
        <v>0.009803921569</v>
      </c>
      <c r="U15" s="124"/>
      <c r="V15" s="124"/>
    </row>
    <row r="16">
      <c r="A16" s="124"/>
      <c r="B16" s="65">
        <v>3.0</v>
      </c>
      <c r="C16" s="65">
        <v>10.0</v>
      </c>
      <c r="D16" s="158" t="s">
        <v>32</v>
      </c>
      <c r="E16" s="125" t="s">
        <v>89</v>
      </c>
      <c r="F16" s="24"/>
      <c r="G16" s="24"/>
      <c r="H16" s="24"/>
      <c r="I16" s="24"/>
      <c r="J16" s="24"/>
      <c r="K16" s="23"/>
      <c r="L16" s="39"/>
      <c r="M16" s="24"/>
      <c r="N16" s="24"/>
      <c r="O16" s="24"/>
      <c r="P16" s="24"/>
      <c r="Q16" s="23"/>
      <c r="R16" s="26">
        <f t="shared" si="1"/>
        <v>0</v>
      </c>
      <c r="S16" s="65">
        <v>102.0</v>
      </c>
      <c r="T16" s="64">
        <f t="shared" si="2"/>
        <v>0</v>
      </c>
      <c r="U16" s="124"/>
      <c r="V16" s="124"/>
    </row>
    <row r="17">
      <c r="A17" s="124"/>
      <c r="B17" s="65">
        <v>3.0</v>
      </c>
      <c r="C17" s="65">
        <v>10.0</v>
      </c>
      <c r="D17" s="128" t="s">
        <v>52</v>
      </c>
      <c r="E17" s="125" t="s">
        <v>90</v>
      </c>
      <c r="F17" s="39"/>
      <c r="G17" s="42"/>
      <c r="H17" s="39"/>
      <c r="I17" s="42"/>
      <c r="J17" s="132">
        <v>44999.0</v>
      </c>
      <c r="K17" s="42"/>
      <c r="L17" s="39"/>
      <c r="M17" s="39"/>
      <c r="N17" s="42"/>
      <c r="O17" s="65"/>
      <c r="P17" s="39"/>
      <c r="Q17" s="42"/>
      <c r="R17" s="26">
        <f t="shared" si="1"/>
        <v>1</v>
      </c>
      <c r="S17" s="65">
        <v>102.0</v>
      </c>
      <c r="T17" s="64">
        <f t="shared" si="2"/>
        <v>0.009803921569</v>
      </c>
      <c r="U17" s="124"/>
      <c r="V17" s="124"/>
    </row>
    <row r="18">
      <c r="A18" s="124"/>
      <c r="B18" s="65">
        <v>2.0</v>
      </c>
      <c r="C18" s="70">
        <v>7.0</v>
      </c>
      <c r="D18" s="128" t="s">
        <v>59</v>
      </c>
      <c r="E18" s="125" t="s">
        <v>89</v>
      </c>
      <c r="F18" s="39"/>
      <c r="G18" s="39"/>
      <c r="H18" s="39"/>
      <c r="I18" s="42"/>
      <c r="J18" s="130">
        <v>45001.0</v>
      </c>
      <c r="K18" s="42"/>
      <c r="L18" s="39"/>
      <c r="M18" s="39"/>
      <c r="N18" s="42"/>
      <c r="O18" s="39"/>
      <c r="P18" s="39"/>
      <c r="Q18" s="134"/>
      <c r="R18" s="26">
        <f t="shared" si="1"/>
        <v>1</v>
      </c>
      <c r="S18" s="70">
        <v>68.0</v>
      </c>
      <c r="T18" s="64">
        <f t="shared" si="2"/>
        <v>0.01470588235</v>
      </c>
      <c r="U18" s="124"/>
      <c r="V18" s="124"/>
    </row>
    <row r="19">
      <c r="A19" s="124"/>
      <c r="B19" s="65">
        <v>2.0</v>
      </c>
      <c r="C19" s="65">
        <v>7.0</v>
      </c>
      <c r="D19" s="128" t="s">
        <v>91</v>
      </c>
      <c r="E19" s="125" t="s">
        <v>90</v>
      </c>
      <c r="F19" s="39"/>
      <c r="G19" s="39"/>
      <c r="H19" s="39"/>
      <c r="I19" s="42"/>
      <c r="J19" s="39"/>
      <c r="K19" s="42"/>
      <c r="L19" s="39"/>
      <c r="M19" s="39"/>
      <c r="N19" s="42"/>
      <c r="O19" s="39"/>
      <c r="P19" s="39"/>
      <c r="Q19" s="42"/>
      <c r="R19" s="108">
        <f t="shared" si="1"/>
        <v>0</v>
      </c>
      <c r="S19" s="65">
        <v>68.0</v>
      </c>
      <c r="T19" s="64">
        <f t="shared" si="2"/>
        <v>0</v>
      </c>
      <c r="U19" s="124"/>
      <c r="V19" s="124"/>
    </row>
    <row r="20" ht="15.75" customHeight="1">
      <c r="A20" s="124"/>
      <c r="B20" s="65">
        <v>2.0</v>
      </c>
      <c r="C20" s="65">
        <v>7.0</v>
      </c>
      <c r="D20" s="128" t="s">
        <v>92</v>
      </c>
      <c r="E20" s="125" t="s">
        <v>90</v>
      </c>
      <c r="F20" s="39"/>
      <c r="G20" s="39"/>
      <c r="H20" s="39"/>
      <c r="I20" s="42"/>
      <c r="J20" s="39"/>
      <c r="K20" s="42"/>
      <c r="L20" s="39"/>
      <c r="M20" s="39"/>
      <c r="N20" s="162"/>
      <c r="O20" s="39"/>
      <c r="P20" s="39"/>
      <c r="Q20" s="39"/>
      <c r="R20" s="26">
        <f t="shared" si="1"/>
        <v>0</v>
      </c>
      <c r="S20" s="65">
        <v>68.0</v>
      </c>
      <c r="T20" s="64">
        <f t="shared" si="2"/>
        <v>0</v>
      </c>
      <c r="U20" s="124"/>
      <c r="V20" s="124"/>
    </row>
    <row r="21" ht="15.75" customHeight="1">
      <c r="A21" s="124"/>
      <c r="B21" s="65">
        <v>5.0</v>
      </c>
      <c r="C21" s="65">
        <v>14.0</v>
      </c>
      <c r="D21" s="128" t="s">
        <v>67</v>
      </c>
      <c r="E21" s="125" t="s">
        <v>90</v>
      </c>
      <c r="F21" s="39"/>
      <c r="G21" s="42"/>
      <c r="H21" s="39"/>
      <c r="I21" s="42"/>
      <c r="J21" s="130">
        <v>45002.0</v>
      </c>
      <c r="K21" s="42"/>
      <c r="L21" s="39"/>
      <c r="M21" s="39"/>
      <c r="N21" s="39"/>
      <c r="O21" s="39"/>
      <c r="P21" s="39"/>
      <c r="Q21" s="39"/>
      <c r="R21" s="57">
        <v>6.0</v>
      </c>
      <c r="S21" s="65">
        <v>170.0</v>
      </c>
      <c r="T21" s="64">
        <f t="shared" si="2"/>
        <v>0.03529411765</v>
      </c>
      <c r="U21" s="124"/>
      <c r="V21" s="124"/>
    </row>
    <row r="22" ht="15.75" customHeight="1">
      <c r="A22" s="124"/>
      <c r="B22" s="65">
        <v>3.0</v>
      </c>
      <c r="C22" s="65">
        <v>10.0</v>
      </c>
      <c r="D22" s="128" t="s">
        <v>75</v>
      </c>
      <c r="E22" s="125" t="s">
        <v>90</v>
      </c>
      <c r="F22" s="39"/>
      <c r="G22" s="42"/>
      <c r="H22" s="39"/>
      <c r="I22" s="39"/>
      <c r="J22" s="130">
        <v>45001.0</v>
      </c>
      <c r="K22" s="39"/>
      <c r="L22" s="39"/>
      <c r="M22" s="39"/>
      <c r="N22" s="42"/>
      <c r="O22" s="39"/>
      <c r="P22" s="39"/>
      <c r="Q22" s="39"/>
      <c r="R22" s="26">
        <f t="shared" ref="R22:R23" si="3">COUNTA(F22:Q22)</f>
        <v>1</v>
      </c>
      <c r="S22" s="65">
        <v>102.0</v>
      </c>
      <c r="T22" s="64">
        <f t="shared" si="2"/>
        <v>0.009803921569</v>
      </c>
      <c r="U22" s="124"/>
      <c r="V22" s="124"/>
    </row>
    <row r="23" ht="15.75" customHeight="1">
      <c r="A23" s="124"/>
      <c r="B23" s="65">
        <v>0.5</v>
      </c>
      <c r="C23" s="65">
        <v>1.0</v>
      </c>
      <c r="D23" s="128" t="s">
        <v>93</v>
      </c>
      <c r="E23" s="125" t="s">
        <v>89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26">
        <f t="shared" si="3"/>
        <v>0</v>
      </c>
      <c r="S23" s="65">
        <v>17.0</v>
      </c>
      <c r="T23" s="64">
        <f t="shared" si="2"/>
        <v>0</v>
      </c>
      <c r="U23" s="124"/>
      <c r="V23" s="124"/>
    </row>
    <row r="24" ht="15.75" customHeight="1">
      <c r="A24" s="60"/>
      <c r="B24" s="60"/>
      <c r="C24" s="32">
        <f>SUM(C6:C16)</f>
        <v>109</v>
      </c>
      <c r="D24" s="60"/>
      <c r="E24" s="60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 t="s">
        <v>25</v>
      </c>
      <c r="R24" s="71">
        <f>SUM(R6:R17)</f>
        <v>13</v>
      </c>
      <c r="S24" s="135">
        <f>SUM(S6:S23)</f>
        <v>1853</v>
      </c>
      <c r="T24" s="61"/>
      <c r="U24" s="60"/>
      <c r="V24" s="60"/>
    </row>
    <row r="25" ht="15.75" customHeight="1">
      <c r="A25" s="60"/>
      <c r="B25" s="60"/>
      <c r="C25" s="60"/>
      <c r="D25" s="60"/>
      <c r="E25" s="60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0"/>
      <c r="S25" s="61"/>
      <c r="T25" s="61"/>
      <c r="U25" s="60"/>
      <c r="V25" s="60"/>
    </row>
    <row r="26" ht="15.75" customHeight="1">
      <c r="A26" s="60"/>
      <c r="B26" s="60"/>
      <c r="C26" s="60"/>
      <c r="D26" s="60"/>
      <c r="E26" s="60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144"/>
      <c r="R26" s="160"/>
      <c r="S26" s="160"/>
      <c r="T26" s="61"/>
      <c r="U26" s="60"/>
      <c r="V26" s="60"/>
    </row>
    <row r="27" ht="15.75" customHeight="1">
      <c r="A27" s="60"/>
      <c r="B27" s="60"/>
      <c r="C27" s="60"/>
      <c r="D27" s="60"/>
      <c r="E27" s="60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0"/>
      <c r="S27" s="61"/>
      <c r="T27" s="61"/>
      <c r="U27" s="60"/>
      <c r="V27" s="60"/>
    </row>
    <row r="28" ht="15.75" customHeight="1">
      <c r="A28" s="60"/>
      <c r="B28" s="60"/>
      <c r="C28" s="60"/>
      <c r="D28" s="60"/>
      <c r="E28" s="60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0"/>
      <c r="S28" s="61"/>
      <c r="T28" s="61"/>
      <c r="U28" s="60"/>
      <c r="V28" s="60"/>
    </row>
    <row r="29" ht="15.75" customHeight="1">
      <c r="A29" s="60"/>
      <c r="B29" s="60"/>
      <c r="C29" s="60"/>
      <c r="D29" s="60"/>
      <c r="E29" s="60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0"/>
      <c r="S29" s="61"/>
      <c r="T29" s="61"/>
      <c r="U29" s="60"/>
      <c r="V29" s="60"/>
    </row>
    <row r="30" ht="15.75" customHeight="1">
      <c r="A30" s="60"/>
      <c r="B30" s="60"/>
      <c r="C30" s="60"/>
      <c r="D30" s="60"/>
      <c r="E30" s="60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0"/>
      <c r="S30" s="61"/>
      <c r="T30" s="61"/>
      <c r="U30" s="60"/>
      <c r="V30" s="60"/>
    </row>
    <row r="31" ht="15.75" customHeight="1">
      <c r="A31" s="60"/>
      <c r="B31" s="60"/>
      <c r="C31" s="60"/>
      <c r="D31" s="60"/>
      <c r="E31" s="60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0"/>
      <c r="S31" s="61"/>
      <c r="T31" s="61"/>
      <c r="U31" s="60"/>
      <c r="V31" s="60"/>
    </row>
    <row r="32" ht="15.75" customHeight="1">
      <c r="A32" s="60"/>
      <c r="B32" s="60"/>
      <c r="C32" s="60"/>
      <c r="D32" s="60"/>
      <c r="E32" s="60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0"/>
      <c r="S32" s="61"/>
      <c r="T32" s="61"/>
      <c r="U32" s="60"/>
      <c r="V32" s="60"/>
    </row>
    <row r="33" ht="15.75" customHeight="1">
      <c r="A33" s="60"/>
      <c r="B33" s="60"/>
      <c r="C33" s="60"/>
      <c r="D33" s="60"/>
      <c r="E33" s="60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0"/>
      <c r="S33" s="61"/>
      <c r="T33" s="61"/>
      <c r="U33" s="60"/>
      <c r="V33" s="60"/>
    </row>
    <row r="34" ht="15.75" customHeight="1">
      <c r="A34" s="60"/>
      <c r="B34" s="60"/>
      <c r="C34" s="60"/>
      <c r="D34" s="60"/>
      <c r="E34" s="60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0"/>
      <c r="S34" s="61"/>
      <c r="T34" s="61"/>
      <c r="U34" s="60"/>
      <c r="V34" s="60"/>
    </row>
    <row r="35" ht="15.75" customHeight="1">
      <c r="A35" s="60"/>
      <c r="B35" s="60"/>
      <c r="C35" s="60"/>
      <c r="D35" s="60"/>
      <c r="E35" s="60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0"/>
      <c r="S35" s="61"/>
      <c r="T35" s="61"/>
      <c r="U35" s="60"/>
      <c r="V35" s="60"/>
    </row>
    <row r="36" ht="15.75" customHeight="1">
      <c r="A36" s="60"/>
      <c r="B36" s="60"/>
      <c r="C36" s="60"/>
      <c r="D36" s="60"/>
      <c r="E36" s="60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0"/>
      <c r="S36" s="61"/>
      <c r="T36" s="61"/>
      <c r="U36" s="60"/>
      <c r="V36" s="60"/>
    </row>
    <row r="37" ht="15.75" customHeight="1">
      <c r="A37" s="60"/>
      <c r="B37" s="60"/>
      <c r="C37" s="60"/>
      <c r="D37" s="60"/>
      <c r="E37" s="60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0"/>
      <c r="S37" s="61"/>
      <c r="T37" s="61"/>
      <c r="U37" s="60"/>
      <c r="V37" s="60"/>
    </row>
    <row r="38" ht="15.75" customHeight="1">
      <c r="A38" s="60"/>
      <c r="B38" s="60"/>
      <c r="C38" s="60"/>
      <c r="D38" s="60"/>
      <c r="E38" s="60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0"/>
      <c r="S38" s="61"/>
      <c r="T38" s="61"/>
      <c r="U38" s="60"/>
      <c r="V38" s="60"/>
    </row>
    <row r="39" ht="15.75" customHeight="1">
      <c r="A39" s="60"/>
      <c r="B39" s="60"/>
      <c r="C39" s="60"/>
      <c r="D39" s="60"/>
      <c r="E39" s="6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0"/>
      <c r="S39" s="61"/>
      <c r="T39" s="61"/>
      <c r="U39" s="60"/>
      <c r="V39" s="60"/>
    </row>
    <row r="40" ht="15.75" customHeight="1">
      <c r="A40" s="60"/>
      <c r="B40" s="60"/>
      <c r="C40" s="60"/>
      <c r="D40" s="60"/>
      <c r="E40" s="60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0"/>
      <c r="S40" s="61"/>
      <c r="T40" s="61"/>
      <c r="U40" s="60"/>
      <c r="V40" s="60"/>
    </row>
    <row r="41" ht="15.75" customHeight="1">
      <c r="A41" s="60"/>
      <c r="B41" s="60"/>
      <c r="C41" s="60"/>
      <c r="D41" s="60"/>
      <c r="E41" s="60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0"/>
      <c r="S41" s="61"/>
      <c r="T41" s="61"/>
      <c r="U41" s="60"/>
      <c r="V41" s="60"/>
    </row>
    <row r="42" ht="15.75" customHeight="1">
      <c r="A42" s="60"/>
      <c r="B42" s="60"/>
      <c r="C42" s="60"/>
      <c r="D42" s="60"/>
      <c r="E42" s="60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0"/>
      <c r="S42" s="61"/>
      <c r="T42" s="61"/>
      <c r="U42" s="60"/>
      <c r="V42" s="60"/>
    </row>
    <row r="43" ht="15.75" customHeight="1">
      <c r="A43" s="60"/>
      <c r="B43" s="60"/>
      <c r="C43" s="60"/>
      <c r="D43" s="60"/>
      <c r="E43" s="60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0"/>
      <c r="S43" s="61"/>
      <c r="T43" s="61"/>
      <c r="U43" s="60"/>
      <c r="V43" s="60"/>
    </row>
    <row r="44" ht="15.75" customHeight="1">
      <c r="A44" s="60"/>
      <c r="B44" s="60"/>
      <c r="C44" s="60"/>
      <c r="D44" s="60"/>
      <c r="E44" s="60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0"/>
      <c r="S44" s="61"/>
      <c r="T44" s="61"/>
      <c r="U44" s="60"/>
      <c r="V44" s="60"/>
    </row>
    <row r="45" ht="15.75" customHeight="1">
      <c r="A45" s="60"/>
      <c r="B45" s="60"/>
      <c r="C45" s="60"/>
      <c r="D45" s="60"/>
      <c r="E45" s="60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0"/>
      <c r="S45" s="61"/>
      <c r="T45" s="61"/>
      <c r="U45" s="60"/>
      <c r="V45" s="60"/>
    </row>
    <row r="46" ht="15.75" customHeight="1">
      <c r="A46" s="60"/>
      <c r="B46" s="60"/>
      <c r="C46" s="60"/>
      <c r="D46" s="60"/>
      <c r="E46" s="60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0"/>
      <c r="S46" s="61"/>
      <c r="T46" s="61"/>
      <c r="U46" s="60"/>
      <c r="V46" s="60"/>
    </row>
    <row r="47" ht="15.75" customHeight="1">
      <c r="A47" s="60"/>
      <c r="B47" s="60"/>
      <c r="C47" s="60"/>
      <c r="D47" s="60"/>
      <c r="E47" s="60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0"/>
      <c r="S47" s="61"/>
      <c r="T47" s="61"/>
      <c r="U47" s="60"/>
      <c r="V47" s="60"/>
    </row>
    <row r="48" ht="15.75" customHeight="1">
      <c r="A48" s="60"/>
      <c r="B48" s="60"/>
      <c r="C48" s="60"/>
      <c r="D48" s="60"/>
      <c r="E48" s="60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0"/>
      <c r="S48" s="61"/>
      <c r="T48" s="61"/>
      <c r="U48" s="60"/>
      <c r="V48" s="60"/>
    </row>
    <row r="49" ht="15.75" customHeight="1">
      <c r="A49" s="60"/>
      <c r="B49" s="60"/>
      <c r="C49" s="60"/>
      <c r="D49" s="60"/>
      <c r="E49" s="60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0"/>
      <c r="S49" s="61"/>
      <c r="T49" s="61"/>
      <c r="U49" s="60"/>
      <c r="V49" s="60"/>
    </row>
    <row r="50" ht="15.75" customHeight="1">
      <c r="A50" s="60"/>
      <c r="B50" s="60"/>
      <c r="C50" s="60"/>
      <c r="D50" s="60"/>
      <c r="E50" s="60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0"/>
      <c r="S50" s="61"/>
      <c r="T50" s="61"/>
      <c r="U50" s="60"/>
      <c r="V50" s="60"/>
    </row>
    <row r="51" ht="15.75" customHeight="1">
      <c r="A51" s="60"/>
      <c r="B51" s="60"/>
      <c r="C51" s="60"/>
      <c r="D51" s="60"/>
      <c r="E51" s="60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0"/>
      <c r="S51" s="61"/>
      <c r="T51" s="61"/>
      <c r="U51" s="60"/>
      <c r="V51" s="60"/>
    </row>
    <row r="52" ht="15.75" customHeight="1">
      <c r="A52" s="60"/>
      <c r="B52" s="60"/>
      <c r="C52" s="60"/>
      <c r="D52" s="60"/>
      <c r="E52" s="60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0"/>
      <c r="S52" s="61"/>
      <c r="T52" s="61"/>
      <c r="U52" s="60"/>
      <c r="V52" s="60"/>
    </row>
    <row r="53" ht="15.75" customHeight="1">
      <c r="A53" s="60"/>
      <c r="B53" s="60"/>
      <c r="C53" s="60"/>
      <c r="D53" s="60"/>
      <c r="E53" s="60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0"/>
      <c r="S53" s="61"/>
      <c r="T53" s="61"/>
      <c r="U53" s="60"/>
      <c r="V53" s="60"/>
    </row>
    <row r="54" ht="15.75" customHeight="1">
      <c r="A54" s="60"/>
      <c r="B54" s="60"/>
      <c r="C54" s="60"/>
      <c r="D54" s="60"/>
      <c r="E54" s="60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0"/>
      <c r="S54" s="61"/>
      <c r="T54" s="61"/>
      <c r="U54" s="60"/>
      <c r="V54" s="60"/>
    </row>
    <row r="55" ht="15.75" customHeight="1">
      <c r="A55" s="60"/>
      <c r="B55" s="60"/>
      <c r="C55" s="60"/>
      <c r="D55" s="60"/>
      <c r="E55" s="60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0"/>
      <c r="S55" s="61"/>
      <c r="T55" s="61"/>
      <c r="U55" s="60"/>
      <c r="V55" s="60"/>
    </row>
    <row r="56" ht="15.75" customHeight="1">
      <c r="A56" s="60"/>
      <c r="B56" s="60"/>
      <c r="C56" s="60"/>
      <c r="D56" s="60"/>
      <c r="E56" s="60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0"/>
      <c r="S56" s="61"/>
      <c r="T56" s="61"/>
      <c r="U56" s="60"/>
      <c r="V56" s="60"/>
    </row>
    <row r="57" ht="15.75" customHeight="1">
      <c r="A57" s="60"/>
      <c r="B57" s="60"/>
      <c r="C57" s="60"/>
      <c r="D57" s="60"/>
      <c r="E57" s="60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0"/>
      <c r="S57" s="61"/>
      <c r="T57" s="61"/>
      <c r="U57" s="60"/>
      <c r="V57" s="60"/>
    </row>
    <row r="58" ht="15.75" customHeight="1">
      <c r="A58" s="60"/>
      <c r="B58" s="60"/>
      <c r="C58" s="60"/>
      <c r="D58" s="60"/>
      <c r="E58" s="60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0"/>
      <c r="S58" s="61"/>
      <c r="T58" s="61"/>
      <c r="U58" s="60"/>
      <c r="V58" s="60"/>
    </row>
    <row r="59" ht="15.75" customHeight="1">
      <c r="A59" s="60"/>
      <c r="B59" s="60"/>
      <c r="C59" s="60"/>
      <c r="D59" s="60"/>
      <c r="E59" s="60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0"/>
      <c r="S59" s="61"/>
      <c r="T59" s="61"/>
      <c r="U59" s="60"/>
      <c r="V59" s="60"/>
    </row>
    <row r="60" ht="15.75" customHeight="1">
      <c r="A60" s="60"/>
      <c r="B60" s="60"/>
      <c r="C60" s="60"/>
      <c r="D60" s="60"/>
      <c r="E60" s="60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0"/>
      <c r="S60" s="61"/>
      <c r="T60" s="61"/>
      <c r="U60" s="60"/>
      <c r="V60" s="60"/>
    </row>
    <row r="61" ht="15.75" customHeight="1">
      <c r="A61" s="60"/>
      <c r="B61" s="60"/>
      <c r="C61" s="60"/>
      <c r="D61" s="60"/>
      <c r="E61" s="60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0"/>
      <c r="S61" s="61"/>
      <c r="T61" s="61"/>
      <c r="U61" s="60"/>
      <c r="V61" s="60"/>
    </row>
    <row r="62" ht="15.75" customHeight="1">
      <c r="A62" s="60"/>
      <c r="B62" s="60"/>
      <c r="C62" s="60"/>
      <c r="D62" s="60"/>
      <c r="E62" s="60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0"/>
      <c r="S62" s="61"/>
      <c r="T62" s="61"/>
      <c r="U62" s="60"/>
      <c r="V62" s="60"/>
    </row>
    <row r="63" ht="15.75" customHeight="1">
      <c r="A63" s="60"/>
      <c r="B63" s="60"/>
      <c r="C63" s="60"/>
      <c r="D63" s="60"/>
      <c r="E63" s="60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0"/>
      <c r="S63" s="61"/>
      <c r="T63" s="61"/>
      <c r="U63" s="60"/>
      <c r="V63" s="60"/>
    </row>
    <row r="64" ht="15.75" customHeight="1">
      <c r="A64" s="60"/>
      <c r="B64" s="60"/>
      <c r="C64" s="60"/>
      <c r="D64" s="60"/>
      <c r="E64" s="60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0"/>
      <c r="S64" s="61"/>
      <c r="T64" s="61"/>
      <c r="U64" s="60"/>
      <c r="V64" s="60"/>
    </row>
    <row r="65" ht="15.75" customHeight="1">
      <c r="A65" s="60"/>
      <c r="B65" s="60"/>
      <c r="C65" s="60"/>
      <c r="D65" s="60"/>
      <c r="E65" s="60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0"/>
      <c r="S65" s="61"/>
      <c r="T65" s="61"/>
      <c r="U65" s="60"/>
      <c r="V65" s="60"/>
    </row>
    <row r="66" ht="15.75" customHeight="1">
      <c r="A66" s="60"/>
      <c r="B66" s="60"/>
      <c r="C66" s="60"/>
      <c r="D66" s="60"/>
      <c r="E66" s="60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0"/>
      <c r="S66" s="61"/>
      <c r="T66" s="61"/>
      <c r="U66" s="60"/>
      <c r="V66" s="60"/>
    </row>
    <row r="67" ht="15.75" customHeight="1">
      <c r="A67" s="60"/>
      <c r="B67" s="60"/>
      <c r="C67" s="60"/>
      <c r="D67" s="60"/>
      <c r="E67" s="60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0"/>
      <c r="S67" s="61"/>
      <c r="T67" s="61"/>
      <c r="U67" s="60"/>
      <c r="V67" s="60"/>
    </row>
    <row r="68" ht="15.75" customHeight="1">
      <c r="A68" s="60"/>
      <c r="B68" s="60"/>
      <c r="C68" s="60"/>
      <c r="D68" s="60"/>
      <c r="E68" s="60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0"/>
      <c r="S68" s="61"/>
      <c r="T68" s="61"/>
      <c r="U68" s="60"/>
      <c r="V68" s="60"/>
    </row>
    <row r="69" ht="15.75" customHeight="1">
      <c r="A69" s="60"/>
      <c r="B69" s="60"/>
      <c r="C69" s="60"/>
      <c r="D69" s="60"/>
      <c r="E69" s="60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0"/>
      <c r="S69" s="61"/>
      <c r="T69" s="61"/>
      <c r="U69" s="60"/>
      <c r="V69" s="60"/>
    </row>
    <row r="70" ht="15.75" customHeight="1">
      <c r="A70" s="60"/>
      <c r="B70" s="60"/>
      <c r="C70" s="60"/>
      <c r="D70" s="60"/>
      <c r="E70" s="60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0"/>
      <c r="S70" s="61"/>
      <c r="T70" s="61"/>
      <c r="U70" s="60"/>
      <c r="V70" s="60"/>
    </row>
    <row r="71" ht="15.75" customHeight="1">
      <c r="A71" s="60"/>
      <c r="B71" s="60"/>
      <c r="C71" s="60"/>
      <c r="D71" s="60"/>
      <c r="E71" s="60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0"/>
      <c r="S71" s="61"/>
      <c r="T71" s="61"/>
      <c r="U71" s="60"/>
      <c r="V71" s="60"/>
    </row>
    <row r="72" ht="15.75" customHeight="1">
      <c r="A72" s="60"/>
      <c r="B72" s="60"/>
      <c r="C72" s="60"/>
      <c r="D72" s="60"/>
      <c r="E72" s="60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0"/>
      <c r="S72" s="61"/>
      <c r="T72" s="61"/>
      <c r="U72" s="60"/>
      <c r="V72" s="60"/>
    </row>
    <row r="73" ht="15.75" customHeight="1">
      <c r="A73" s="60"/>
      <c r="B73" s="60"/>
      <c r="C73" s="60"/>
      <c r="D73" s="60"/>
      <c r="E73" s="60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0"/>
      <c r="S73" s="61"/>
      <c r="T73" s="61"/>
      <c r="U73" s="60"/>
      <c r="V73" s="60"/>
    </row>
    <row r="74" ht="15.75" customHeight="1">
      <c r="A74" s="60"/>
      <c r="B74" s="60"/>
      <c r="C74" s="60"/>
      <c r="D74" s="60"/>
      <c r="E74" s="60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0"/>
      <c r="S74" s="61"/>
      <c r="T74" s="61"/>
      <c r="U74" s="60"/>
      <c r="V74" s="60"/>
    </row>
    <row r="75" ht="15.75" customHeight="1">
      <c r="A75" s="60"/>
      <c r="B75" s="60"/>
      <c r="C75" s="60"/>
      <c r="D75" s="60"/>
      <c r="E75" s="60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0"/>
      <c r="S75" s="61"/>
      <c r="T75" s="61"/>
      <c r="U75" s="60"/>
      <c r="V75" s="60"/>
    </row>
    <row r="76" ht="15.75" customHeight="1">
      <c r="A76" s="60"/>
      <c r="B76" s="60"/>
      <c r="C76" s="60"/>
      <c r="D76" s="60"/>
      <c r="E76" s="60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0"/>
      <c r="S76" s="61"/>
      <c r="T76" s="61"/>
      <c r="U76" s="60"/>
      <c r="V76" s="60"/>
    </row>
    <row r="77" ht="15.75" customHeight="1">
      <c r="A77" s="60"/>
      <c r="B77" s="60"/>
      <c r="C77" s="60"/>
      <c r="D77" s="60"/>
      <c r="E77" s="60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0"/>
      <c r="S77" s="61"/>
      <c r="T77" s="61"/>
      <c r="U77" s="60"/>
      <c r="V77" s="60"/>
    </row>
    <row r="78" ht="15.75" customHeight="1">
      <c r="A78" s="60"/>
      <c r="B78" s="60"/>
      <c r="C78" s="60"/>
      <c r="D78" s="60"/>
      <c r="E78" s="60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0"/>
      <c r="S78" s="61"/>
      <c r="T78" s="61"/>
      <c r="U78" s="60"/>
      <c r="V78" s="60"/>
    </row>
    <row r="79" ht="15.75" customHeight="1">
      <c r="A79" s="60"/>
      <c r="B79" s="60"/>
      <c r="C79" s="60"/>
      <c r="D79" s="60"/>
      <c r="E79" s="60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0"/>
      <c r="S79" s="61"/>
      <c r="T79" s="61"/>
      <c r="U79" s="60"/>
      <c r="V79" s="60"/>
    </row>
    <row r="80" ht="15.75" customHeight="1">
      <c r="A80" s="60"/>
      <c r="B80" s="60"/>
      <c r="C80" s="60"/>
      <c r="D80" s="60"/>
      <c r="E80" s="60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0"/>
      <c r="S80" s="61"/>
      <c r="T80" s="61"/>
      <c r="U80" s="60"/>
      <c r="V80" s="60"/>
    </row>
    <row r="81" ht="15.75" customHeight="1">
      <c r="A81" s="60"/>
      <c r="B81" s="60"/>
      <c r="C81" s="60"/>
      <c r="D81" s="60"/>
      <c r="E81" s="60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0"/>
      <c r="S81" s="61"/>
      <c r="T81" s="61"/>
      <c r="U81" s="60"/>
      <c r="V81" s="60"/>
    </row>
    <row r="82" ht="15.75" customHeight="1">
      <c r="A82" s="60"/>
      <c r="B82" s="60"/>
      <c r="C82" s="60"/>
      <c r="D82" s="60"/>
      <c r="E82" s="60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0"/>
      <c r="S82" s="61"/>
      <c r="T82" s="61"/>
      <c r="U82" s="60"/>
      <c r="V82" s="60"/>
    </row>
    <row r="83" ht="15.75" customHeight="1">
      <c r="A83" s="60"/>
      <c r="B83" s="60"/>
      <c r="C83" s="60"/>
      <c r="D83" s="60"/>
      <c r="E83" s="60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0"/>
      <c r="S83" s="61"/>
      <c r="T83" s="61"/>
      <c r="U83" s="60"/>
      <c r="V83" s="60"/>
    </row>
    <row r="84" ht="15.75" customHeight="1">
      <c r="A84" s="60"/>
      <c r="B84" s="60"/>
      <c r="C84" s="60"/>
      <c r="D84" s="60"/>
      <c r="E84" s="60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0"/>
      <c r="S84" s="61"/>
      <c r="T84" s="61"/>
      <c r="U84" s="60"/>
      <c r="V84" s="60"/>
    </row>
    <row r="85" ht="15.75" customHeight="1">
      <c r="A85" s="60"/>
      <c r="B85" s="60"/>
      <c r="C85" s="60"/>
      <c r="D85" s="60"/>
      <c r="E85" s="60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0"/>
      <c r="S85" s="61"/>
      <c r="T85" s="61"/>
      <c r="U85" s="60"/>
      <c r="V85" s="60"/>
    </row>
    <row r="86" ht="15.75" customHeight="1">
      <c r="A86" s="60"/>
      <c r="B86" s="60"/>
      <c r="C86" s="60"/>
      <c r="D86" s="60"/>
      <c r="E86" s="60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0"/>
      <c r="S86" s="61"/>
      <c r="T86" s="61"/>
      <c r="U86" s="60"/>
      <c r="V86" s="60"/>
    </row>
    <row r="87" ht="15.75" customHeight="1">
      <c r="A87" s="60"/>
      <c r="B87" s="60"/>
      <c r="C87" s="60"/>
      <c r="D87" s="60"/>
      <c r="E87" s="60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0"/>
      <c r="S87" s="61"/>
      <c r="T87" s="61"/>
      <c r="U87" s="60"/>
      <c r="V87" s="60"/>
    </row>
    <row r="88" ht="15.75" customHeight="1">
      <c r="A88" s="60"/>
      <c r="B88" s="60"/>
      <c r="C88" s="60"/>
      <c r="D88" s="60"/>
      <c r="E88" s="60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0"/>
      <c r="S88" s="61"/>
      <c r="T88" s="61"/>
      <c r="U88" s="60"/>
      <c r="V88" s="60"/>
    </row>
    <row r="89" ht="15.75" customHeight="1">
      <c r="A89" s="60"/>
      <c r="B89" s="60"/>
      <c r="C89" s="60"/>
      <c r="D89" s="60"/>
      <c r="E89" s="60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0"/>
      <c r="S89" s="61"/>
      <c r="T89" s="61"/>
      <c r="U89" s="60"/>
      <c r="V89" s="60"/>
    </row>
    <row r="90" ht="15.75" customHeight="1">
      <c r="A90" s="60"/>
      <c r="B90" s="60"/>
      <c r="C90" s="60"/>
      <c r="D90" s="60"/>
      <c r="E90" s="60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0"/>
      <c r="S90" s="61"/>
      <c r="T90" s="61"/>
      <c r="U90" s="60"/>
      <c r="V90" s="60"/>
    </row>
    <row r="91" ht="15.75" customHeight="1">
      <c r="A91" s="60"/>
      <c r="B91" s="60"/>
      <c r="C91" s="60"/>
      <c r="D91" s="60"/>
      <c r="E91" s="60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0"/>
      <c r="S91" s="61"/>
      <c r="T91" s="61"/>
      <c r="U91" s="60"/>
      <c r="V91" s="60"/>
    </row>
    <row r="92" ht="15.75" customHeight="1">
      <c r="A92" s="60"/>
      <c r="B92" s="60"/>
      <c r="C92" s="60"/>
      <c r="D92" s="60"/>
      <c r="E92" s="60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0"/>
      <c r="S92" s="61"/>
      <c r="T92" s="61"/>
      <c r="U92" s="60"/>
      <c r="V92" s="60"/>
    </row>
    <row r="93" ht="15.75" customHeight="1">
      <c r="A93" s="60"/>
      <c r="B93" s="60"/>
      <c r="C93" s="60"/>
      <c r="D93" s="60"/>
      <c r="E93" s="60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0"/>
      <c r="S93" s="61"/>
      <c r="T93" s="61"/>
      <c r="U93" s="60"/>
      <c r="V93" s="60"/>
    </row>
    <row r="94" ht="15.75" customHeight="1">
      <c r="A94" s="60"/>
      <c r="B94" s="60"/>
      <c r="C94" s="60"/>
      <c r="D94" s="60"/>
      <c r="E94" s="60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0"/>
      <c r="S94" s="61"/>
      <c r="T94" s="61"/>
      <c r="U94" s="60"/>
      <c r="V94" s="60"/>
    </row>
    <row r="95" ht="15.75" customHeight="1">
      <c r="A95" s="60"/>
      <c r="B95" s="60"/>
      <c r="C95" s="60"/>
      <c r="D95" s="60"/>
      <c r="E95" s="60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0"/>
      <c r="S95" s="61"/>
      <c r="T95" s="61"/>
      <c r="U95" s="60"/>
      <c r="V95" s="60"/>
    </row>
    <row r="96" ht="15.75" customHeight="1">
      <c r="A96" s="60"/>
      <c r="B96" s="60"/>
      <c r="C96" s="60"/>
      <c r="D96" s="60"/>
      <c r="E96" s="60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0"/>
      <c r="S96" s="61"/>
      <c r="T96" s="61"/>
      <c r="U96" s="60"/>
      <c r="V96" s="60"/>
    </row>
    <row r="97" ht="15.75" customHeight="1">
      <c r="A97" s="60"/>
      <c r="B97" s="60"/>
      <c r="C97" s="60"/>
      <c r="D97" s="60"/>
      <c r="E97" s="60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0"/>
      <c r="S97" s="61"/>
      <c r="T97" s="61"/>
      <c r="U97" s="60"/>
      <c r="V97" s="60"/>
    </row>
    <row r="98" ht="15.75" customHeight="1">
      <c r="A98" s="60"/>
      <c r="B98" s="60"/>
      <c r="C98" s="60"/>
      <c r="D98" s="60"/>
      <c r="E98" s="60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0"/>
      <c r="S98" s="61"/>
      <c r="T98" s="61"/>
      <c r="U98" s="60"/>
      <c r="V98" s="60"/>
    </row>
    <row r="99" ht="15.75" customHeight="1">
      <c r="A99" s="60"/>
      <c r="B99" s="60"/>
      <c r="C99" s="60"/>
      <c r="D99" s="60"/>
      <c r="E99" s="60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0"/>
      <c r="S99" s="61"/>
      <c r="T99" s="61"/>
      <c r="U99" s="60"/>
      <c r="V99" s="60"/>
    </row>
    <row r="100" ht="15.75" customHeight="1">
      <c r="A100" s="60"/>
      <c r="B100" s="60"/>
      <c r="C100" s="60"/>
      <c r="D100" s="60"/>
      <c r="E100" s="60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0"/>
      <c r="S100" s="61"/>
      <c r="T100" s="61"/>
      <c r="U100" s="60"/>
      <c r="V100" s="60"/>
    </row>
    <row r="101" ht="15.75" customHeight="1">
      <c r="A101" s="60"/>
      <c r="B101" s="60"/>
      <c r="C101" s="60"/>
      <c r="D101" s="60"/>
      <c r="E101" s="60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0"/>
      <c r="S101" s="61"/>
      <c r="T101" s="61"/>
      <c r="U101" s="60"/>
      <c r="V101" s="60"/>
    </row>
    <row r="102" ht="15.75" customHeight="1">
      <c r="A102" s="60"/>
      <c r="B102" s="60"/>
      <c r="C102" s="60"/>
      <c r="D102" s="60"/>
      <c r="E102" s="60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0"/>
      <c r="S102" s="61"/>
      <c r="T102" s="61"/>
      <c r="U102" s="60"/>
      <c r="V102" s="60"/>
    </row>
    <row r="103" ht="15.75" customHeight="1">
      <c r="A103" s="60"/>
      <c r="B103" s="60"/>
      <c r="C103" s="60"/>
      <c r="D103" s="60"/>
      <c r="E103" s="60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0"/>
      <c r="S103" s="61"/>
      <c r="T103" s="61"/>
      <c r="U103" s="60"/>
      <c r="V103" s="60"/>
    </row>
    <row r="104" ht="15.75" customHeight="1">
      <c r="A104" s="60"/>
      <c r="B104" s="60"/>
      <c r="C104" s="60"/>
      <c r="D104" s="60"/>
      <c r="E104" s="60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0"/>
      <c r="S104" s="61"/>
      <c r="T104" s="61"/>
      <c r="U104" s="60"/>
      <c r="V104" s="60"/>
    </row>
    <row r="105" ht="15.75" customHeight="1">
      <c r="A105" s="60"/>
      <c r="B105" s="60"/>
      <c r="C105" s="60"/>
      <c r="D105" s="60"/>
      <c r="E105" s="60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0"/>
      <c r="S105" s="61"/>
      <c r="T105" s="61"/>
      <c r="U105" s="60"/>
      <c r="V105" s="60"/>
    </row>
    <row r="106" ht="15.75" customHeight="1">
      <c r="A106" s="60"/>
      <c r="B106" s="60"/>
      <c r="C106" s="60"/>
      <c r="D106" s="60"/>
      <c r="E106" s="60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0"/>
      <c r="S106" s="61"/>
      <c r="T106" s="61"/>
      <c r="U106" s="60"/>
      <c r="V106" s="60"/>
    </row>
    <row r="107" ht="15.75" customHeight="1">
      <c r="A107" s="60"/>
      <c r="B107" s="60"/>
      <c r="C107" s="60"/>
      <c r="D107" s="60"/>
      <c r="E107" s="60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0"/>
      <c r="S107" s="61"/>
      <c r="T107" s="61"/>
      <c r="U107" s="60"/>
      <c r="V107" s="60"/>
    </row>
    <row r="108" ht="15.75" customHeight="1">
      <c r="A108" s="60"/>
      <c r="B108" s="60"/>
      <c r="C108" s="60"/>
      <c r="D108" s="60"/>
      <c r="E108" s="60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0"/>
      <c r="S108" s="61"/>
      <c r="T108" s="61"/>
      <c r="U108" s="60"/>
      <c r="V108" s="60"/>
    </row>
    <row r="109" ht="15.75" customHeight="1">
      <c r="A109" s="60"/>
      <c r="B109" s="60"/>
      <c r="C109" s="60"/>
      <c r="D109" s="60"/>
      <c r="E109" s="60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0"/>
      <c r="S109" s="61"/>
      <c r="T109" s="61"/>
      <c r="U109" s="60"/>
      <c r="V109" s="60"/>
    </row>
    <row r="110" ht="15.75" customHeight="1">
      <c r="A110" s="60"/>
      <c r="B110" s="60"/>
      <c r="C110" s="60"/>
      <c r="D110" s="60"/>
      <c r="E110" s="60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0"/>
      <c r="S110" s="61"/>
      <c r="T110" s="61"/>
      <c r="U110" s="60"/>
      <c r="V110" s="60"/>
    </row>
    <row r="111" ht="15.75" customHeight="1">
      <c r="A111" s="60"/>
      <c r="B111" s="60"/>
      <c r="C111" s="60"/>
      <c r="D111" s="60"/>
      <c r="E111" s="60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0"/>
      <c r="S111" s="61"/>
      <c r="T111" s="61"/>
      <c r="U111" s="60"/>
      <c r="V111" s="60"/>
    </row>
    <row r="112" ht="15.75" customHeight="1">
      <c r="A112" s="60"/>
      <c r="B112" s="60"/>
      <c r="C112" s="60"/>
      <c r="D112" s="60"/>
      <c r="E112" s="60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0"/>
      <c r="S112" s="61"/>
      <c r="T112" s="61"/>
      <c r="U112" s="60"/>
      <c r="V112" s="60"/>
    </row>
    <row r="113" ht="15.75" customHeight="1">
      <c r="A113" s="60"/>
      <c r="B113" s="60"/>
      <c r="C113" s="60"/>
      <c r="D113" s="60"/>
      <c r="E113" s="60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0"/>
      <c r="S113" s="61"/>
      <c r="T113" s="61"/>
      <c r="U113" s="60"/>
      <c r="V113" s="60"/>
    </row>
    <row r="114" ht="15.75" customHeight="1">
      <c r="A114" s="60"/>
      <c r="B114" s="60"/>
      <c r="C114" s="60"/>
      <c r="D114" s="60"/>
      <c r="E114" s="60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0"/>
      <c r="S114" s="61"/>
      <c r="T114" s="61"/>
      <c r="U114" s="60"/>
      <c r="V114" s="60"/>
    </row>
    <row r="115" ht="15.75" customHeight="1">
      <c r="A115" s="60"/>
      <c r="B115" s="60"/>
      <c r="C115" s="60"/>
      <c r="D115" s="60"/>
      <c r="E115" s="60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0"/>
      <c r="S115" s="61"/>
      <c r="T115" s="61"/>
      <c r="U115" s="60"/>
      <c r="V115" s="60"/>
    </row>
    <row r="116" ht="15.75" customHeight="1">
      <c r="A116" s="60"/>
      <c r="B116" s="60"/>
      <c r="C116" s="60"/>
      <c r="D116" s="60"/>
      <c r="E116" s="60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0"/>
      <c r="S116" s="61"/>
      <c r="T116" s="61"/>
      <c r="U116" s="60"/>
      <c r="V116" s="60"/>
    </row>
    <row r="117" ht="15.75" customHeight="1">
      <c r="A117" s="60"/>
      <c r="B117" s="60"/>
      <c r="C117" s="60"/>
      <c r="D117" s="60"/>
      <c r="E117" s="60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0"/>
      <c r="S117" s="61"/>
      <c r="T117" s="61"/>
      <c r="U117" s="60"/>
      <c r="V117" s="60"/>
    </row>
    <row r="118" ht="15.75" customHeight="1">
      <c r="A118" s="60"/>
      <c r="B118" s="60"/>
      <c r="C118" s="60"/>
      <c r="D118" s="60"/>
      <c r="E118" s="60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0"/>
      <c r="S118" s="61"/>
      <c r="T118" s="61"/>
      <c r="U118" s="60"/>
      <c r="V118" s="60"/>
    </row>
    <row r="119" ht="15.75" customHeight="1">
      <c r="A119" s="60"/>
      <c r="B119" s="60"/>
      <c r="C119" s="60"/>
      <c r="D119" s="60"/>
      <c r="E119" s="60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0"/>
      <c r="S119" s="61"/>
      <c r="T119" s="61"/>
      <c r="U119" s="60"/>
      <c r="V119" s="60"/>
    </row>
    <row r="120" ht="15.75" customHeight="1">
      <c r="A120" s="60"/>
      <c r="B120" s="60"/>
      <c r="C120" s="60"/>
      <c r="D120" s="60"/>
      <c r="E120" s="60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0"/>
      <c r="S120" s="61"/>
      <c r="T120" s="61"/>
      <c r="U120" s="60"/>
      <c r="V120" s="60"/>
    </row>
    <row r="121" ht="15.75" customHeight="1">
      <c r="A121" s="60"/>
      <c r="B121" s="60"/>
      <c r="C121" s="60"/>
      <c r="D121" s="60"/>
      <c r="E121" s="60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0"/>
      <c r="S121" s="61"/>
      <c r="T121" s="61"/>
      <c r="U121" s="60"/>
      <c r="V121" s="60"/>
    </row>
    <row r="122" ht="15.75" customHeight="1">
      <c r="A122" s="60"/>
      <c r="B122" s="60"/>
      <c r="C122" s="60"/>
      <c r="D122" s="60"/>
      <c r="E122" s="60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0"/>
      <c r="S122" s="61"/>
      <c r="T122" s="61"/>
      <c r="U122" s="60"/>
      <c r="V122" s="60"/>
    </row>
    <row r="123" ht="15.75" customHeight="1">
      <c r="A123" s="60"/>
      <c r="B123" s="60"/>
      <c r="C123" s="60"/>
      <c r="D123" s="60"/>
      <c r="E123" s="60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0"/>
      <c r="S123" s="61"/>
      <c r="T123" s="61"/>
      <c r="U123" s="60"/>
      <c r="V123" s="60"/>
    </row>
    <row r="124" ht="15.75" customHeight="1">
      <c r="A124" s="60"/>
      <c r="B124" s="60"/>
      <c r="C124" s="60"/>
      <c r="D124" s="60"/>
      <c r="E124" s="60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0"/>
      <c r="S124" s="61"/>
      <c r="T124" s="61"/>
      <c r="U124" s="60"/>
      <c r="V124" s="60"/>
    </row>
    <row r="125" ht="15.75" customHeight="1">
      <c r="A125" s="60"/>
      <c r="B125" s="60"/>
      <c r="C125" s="60"/>
      <c r="D125" s="60"/>
      <c r="E125" s="60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0"/>
      <c r="S125" s="61"/>
      <c r="T125" s="61"/>
      <c r="U125" s="60"/>
      <c r="V125" s="60"/>
    </row>
    <row r="126" ht="15.75" customHeight="1">
      <c r="A126" s="60"/>
      <c r="B126" s="60"/>
      <c r="C126" s="60"/>
      <c r="D126" s="60"/>
      <c r="E126" s="60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0"/>
      <c r="S126" s="61"/>
      <c r="T126" s="61"/>
      <c r="U126" s="60"/>
      <c r="V126" s="60"/>
    </row>
    <row r="127" ht="15.75" customHeight="1">
      <c r="A127" s="60"/>
      <c r="B127" s="60"/>
      <c r="C127" s="60"/>
      <c r="D127" s="60"/>
      <c r="E127" s="60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0"/>
      <c r="S127" s="61"/>
      <c r="T127" s="61"/>
      <c r="U127" s="60"/>
      <c r="V127" s="60"/>
    </row>
    <row r="128" ht="15.75" customHeight="1">
      <c r="A128" s="60"/>
      <c r="B128" s="60"/>
      <c r="C128" s="60"/>
      <c r="D128" s="60"/>
      <c r="E128" s="60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0"/>
      <c r="S128" s="61"/>
      <c r="T128" s="61"/>
      <c r="U128" s="60"/>
      <c r="V128" s="60"/>
    </row>
    <row r="129" ht="15.75" customHeight="1">
      <c r="A129" s="60"/>
      <c r="B129" s="60"/>
      <c r="C129" s="60"/>
      <c r="D129" s="60"/>
      <c r="E129" s="60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0"/>
      <c r="S129" s="61"/>
      <c r="T129" s="61"/>
      <c r="U129" s="60"/>
      <c r="V129" s="60"/>
    </row>
    <row r="130" ht="15.75" customHeight="1">
      <c r="A130" s="60"/>
      <c r="B130" s="60"/>
      <c r="C130" s="60"/>
      <c r="D130" s="60"/>
      <c r="E130" s="60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0"/>
      <c r="S130" s="61"/>
      <c r="T130" s="61"/>
      <c r="U130" s="60"/>
      <c r="V130" s="60"/>
    </row>
    <row r="131" ht="15.75" customHeight="1">
      <c r="A131" s="60"/>
      <c r="B131" s="60"/>
      <c r="C131" s="60"/>
      <c r="D131" s="60"/>
      <c r="E131" s="60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0"/>
      <c r="S131" s="61"/>
      <c r="T131" s="61"/>
      <c r="U131" s="60"/>
      <c r="V131" s="60"/>
    </row>
    <row r="132" ht="15.75" customHeight="1">
      <c r="A132" s="60"/>
      <c r="B132" s="60"/>
      <c r="C132" s="60"/>
      <c r="D132" s="60"/>
      <c r="E132" s="60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0"/>
      <c r="S132" s="61"/>
      <c r="T132" s="61"/>
      <c r="U132" s="60"/>
      <c r="V132" s="60"/>
    </row>
    <row r="133" ht="15.75" customHeight="1">
      <c r="A133" s="60"/>
      <c r="B133" s="60"/>
      <c r="C133" s="60"/>
      <c r="D133" s="60"/>
      <c r="E133" s="60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0"/>
      <c r="S133" s="61"/>
      <c r="T133" s="61"/>
      <c r="U133" s="60"/>
      <c r="V133" s="60"/>
    </row>
    <row r="134" ht="15.75" customHeight="1">
      <c r="A134" s="60"/>
      <c r="B134" s="60"/>
      <c r="C134" s="60"/>
      <c r="D134" s="60"/>
      <c r="E134" s="60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0"/>
      <c r="S134" s="61"/>
      <c r="T134" s="61"/>
      <c r="U134" s="60"/>
      <c r="V134" s="60"/>
    </row>
    <row r="135" ht="15.75" customHeight="1">
      <c r="A135" s="60"/>
      <c r="B135" s="60"/>
      <c r="C135" s="60"/>
      <c r="D135" s="60"/>
      <c r="E135" s="60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0"/>
      <c r="S135" s="61"/>
      <c r="T135" s="61"/>
      <c r="U135" s="60"/>
      <c r="V135" s="60"/>
    </row>
    <row r="136" ht="15.75" customHeight="1">
      <c r="A136" s="60"/>
      <c r="B136" s="60"/>
      <c r="C136" s="60"/>
      <c r="D136" s="60"/>
      <c r="E136" s="60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0"/>
      <c r="S136" s="61"/>
      <c r="T136" s="61"/>
      <c r="U136" s="60"/>
      <c r="V136" s="60"/>
    </row>
    <row r="137" ht="15.75" customHeight="1">
      <c r="A137" s="60"/>
      <c r="B137" s="60"/>
      <c r="C137" s="60"/>
      <c r="D137" s="60"/>
      <c r="E137" s="60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0"/>
      <c r="S137" s="61"/>
      <c r="T137" s="61"/>
      <c r="U137" s="60"/>
      <c r="V137" s="60"/>
    </row>
    <row r="138" ht="15.75" customHeight="1">
      <c r="A138" s="60"/>
      <c r="B138" s="60"/>
      <c r="C138" s="60"/>
      <c r="D138" s="60"/>
      <c r="E138" s="60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0"/>
      <c r="S138" s="61"/>
      <c r="T138" s="61"/>
      <c r="U138" s="60"/>
      <c r="V138" s="60"/>
    </row>
    <row r="139" ht="15.75" customHeight="1">
      <c r="A139" s="60"/>
      <c r="B139" s="60"/>
      <c r="C139" s="60"/>
      <c r="D139" s="60"/>
      <c r="E139" s="60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0"/>
      <c r="S139" s="61"/>
      <c r="T139" s="61"/>
      <c r="U139" s="60"/>
      <c r="V139" s="60"/>
    </row>
    <row r="140" ht="15.75" customHeight="1">
      <c r="A140" s="60"/>
      <c r="B140" s="60"/>
      <c r="C140" s="60"/>
      <c r="D140" s="60"/>
      <c r="E140" s="60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0"/>
      <c r="S140" s="61"/>
      <c r="T140" s="61"/>
      <c r="U140" s="60"/>
      <c r="V140" s="60"/>
    </row>
    <row r="141" ht="15.75" customHeight="1">
      <c r="A141" s="60"/>
      <c r="B141" s="60"/>
      <c r="C141" s="60"/>
      <c r="D141" s="60"/>
      <c r="E141" s="60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0"/>
      <c r="S141" s="61"/>
      <c r="T141" s="61"/>
      <c r="U141" s="60"/>
      <c r="V141" s="60"/>
    </row>
    <row r="142" ht="15.75" customHeight="1">
      <c r="A142" s="60"/>
      <c r="B142" s="60"/>
      <c r="C142" s="60"/>
      <c r="D142" s="60"/>
      <c r="E142" s="60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0"/>
      <c r="S142" s="61"/>
      <c r="T142" s="61"/>
      <c r="U142" s="60"/>
      <c r="V142" s="60"/>
    </row>
    <row r="143" ht="15.75" customHeight="1">
      <c r="A143" s="60"/>
      <c r="B143" s="60"/>
      <c r="C143" s="60"/>
      <c r="D143" s="60"/>
      <c r="E143" s="60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0"/>
      <c r="S143" s="61"/>
      <c r="T143" s="61"/>
      <c r="U143" s="60"/>
      <c r="V143" s="60"/>
    </row>
    <row r="144" ht="15.75" customHeight="1">
      <c r="A144" s="60"/>
      <c r="B144" s="60"/>
      <c r="C144" s="60"/>
      <c r="D144" s="60"/>
      <c r="E144" s="60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0"/>
      <c r="S144" s="61"/>
      <c r="T144" s="61"/>
      <c r="U144" s="60"/>
      <c r="V144" s="60"/>
    </row>
    <row r="145" ht="15.75" customHeight="1">
      <c r="A145" s="60"/>
      <c r="B145" s="60"/>
      <c r="C145" s="60"/>
      <c r="D145" s="60"/>
      <c r="E145" s="60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0"/>
      <c r="S145" s="61"/>
      <c r="T145" s="61"/>
      <c r="U145" s="60"/>
      <c r="V145" s="60"/>
    </row>
    <row r="146" ht="15.75" customHeight="1">
      <c r="A146" s="60"/>
      <c r="B146" s="60"/>
      <c r="C146" s="60"/>
      <c r="D146" s="60"/>
      <c r="E146" s="60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0"/>
      <c r="S146" s="61"/>
      <c r="T146" s="61"/>
      <c r="U146" s="60"/>
      <c r="V146" s="60"/>
    </row>
    <row r="147" ht="15.75" customHeight="1">
      <c r="A147" s="60"/>
      <c r="B147" s="60"/>
      <c r="C147" s="60"/>
      <c r="D147" s="60"/>
      <c r="E147" s="60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0"/>
      <c r="S147" s="61"/>
      <c r="T147" s="61"/>
      <c r="U147" s="60"/>
      <c r="V147" s="60"/>
    </row>
    <row r="148" ht="15.75" customHeight="1">
      <c r="A148" s="60"/>
      <c r="B148" s="60"/>
      <c r="C148" s="60"/>
      <c r="D148" s="60"/>
      <c r="E148" s="60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0"/>
      <c r="S148" s="61"/>
      <c r="T148" s="61"/>
      <c r="U148" s="60"/>
      <c r="V148" s="60"/>
    </row>
    <row r="149" ht="15.75" customHeight="1">
      <c r="A149" s="60"/>
      <c r="B149" s="60"/>
      <c r="C149" s="60"/>
      <c r="D149" s="60"/>
      <c r="E149" s="60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0"/>
      <c r="S149" s="61"/>
      <c r="T149" s="61"/>
      <c r="U149" s="60"/>
      <c r="V149" s="60"/>
    </row>
    <row r="150" ht="15.75" customHeight="1">
      <c r="A150" s="60"/>
      <c r="B150" s="60"/>
      <c r="C150" s="60"/>
      <c r="D150" s="60"/>
      <c r="E150" s="60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0"/>
      <c r="S150" s="61"/>
      <c r="T150" s="61"/>
      <c r="U150" s="60"/>
      <c r="V150" s="60"/>
    </row>
    <row r="151" ht="15.75" customHeight="1">
      <c r="A151" s="60"/>
      <c r="B151" s="60"/>
      <c r="C151" s="60"/>
      <c r="D151" s="60"/>
      <c r="E151" s="60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0"/>
      <c r="S151" s="61"/>
      <c r="T151" s="61"/>
      <c r="U151" s="60"/>
      <c r="V151" s="60"/>
    </row>
    <row r="152" ht="15.75" customHeight="1">
      <c r="A152" s="60"/>
      <c r="B152" s="60"/>
      <c r="C152" s="60"/>
      <c r="D152" s="60"/>
      <c r="E152" s="60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0"/>
      <c r="S152" s="61"/>
      <c r="T152" s="61"/>
      <c r="U152" s="60"/>
      <c r="V152" s="60"/>
    </row>
    <row r="153" ht="15.75" customHeight="1">
      <c r="A153" s="60"/>
      <c r="B153" s="60"/>
      <c r="C153" s="60"/>
      <c r="D153" s="60"/>
      <c r="E153" s="60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0"/>
      <c r="S153" s="61"/>
      <c r="T153" s="61"/>
      <c r="U153" s="60"/>
      <c r="V153" s="60"/>
    </row>
    <row r="154" ht="15.75" customHeight="1">
      <c r="A154" s="60"/>
      <c r="B154" s="60"/>
      <c r="C154" s="60"/>
      <c r="D154" s="60"/>
      <c r="E154" s="60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0"/>
      <c r="S154" s="61"/>
      <c r="T154" s="61"/>
      <c r="U154" s="60"/>
      <c r="V154" s="60"/>
    </row>
    <row r="155" ht="15.75" customHeight="1">
      <c r="A155" s="60"/>
      <c r="B155" s="60"/>
      <c r="C155" s="60"/>
      <c r="D155" s="60"/>
      <c r="E155" s="60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0"/>
      <c r="S155" s="61"/>
      <c r="T155" s="61"/>
      <c r="U155" s="60"/>
      <c r="V155" s="60"/>
    </row>
    <row r="156" ht="15.75" customHeight="1">
      <c r="A156" s="60"/>
      <c r="B156" s="60"/>
      <c r="C156" s="60"/>
      <c r="D156" s="60"/>
      <c r="E156" s="60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0"/>
      <c r="S156" s="61"/>
      <c r="T156" s="61"/>
      <c r="U156" s="60"/>
      <c r="V156" s="60"/>
    </row>
    <row r="157" ht="15.75" customHeight="1">
      <c r="A157" s="60"/>
      <c r="B157" s="60"/>
      <c r="C157" s="60"/>
      <c r="D157" s="60"/>
      <c r="E157" s="60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0"/>
      <c r="S157" s="61"/>
      <c r="T157" s="61"/>
      <c r="U157" s="60"/>
      <c r="V157" s="60"/>
    </row>
    <row r="158" ht="15.75" customHeight="1">
      <c r="A158" s="60"/>
      <c r="B158" s="60"/>
      <c r="C158" s="60"/>
      <c r="D158" s="60"/>
      <c r="E158" s="60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0"/>
      <c r="S158" s="61"/>
      <c r="T158" s="61"/>
      <c r="U158" s="60"/>
      <c r="V158" s="60"/>
    </row>
    <row r="159" ht="15.75" customHeight="1">
      <c r="A159" s="60"/>
      <c r="B159" s="60"/>
      <c r="C159" s="60"/>
      <c r="D159" s="60"/>
      <c r="E159" s="60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0"/>
      <c r="S159" s="61"/>
      <c r="T159" s="61"/>
      <c r="U159" s="60"/>
      <c r="V159" s="60"/>
    </row>
    <row r="160" ht="15.75" customHeight="1">
      <c r="A160" s="60"/>
      <c r="B160" s="60"/>
      <c r="C160" s="60"/>
      <c r="D160" s="60"/>
      <c r="E160" s="60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0"/>
      <c r="S160" s="61"/>
      <c r="T160" s="61"/>
      <c r="U160" s="60"/>
      <c r="V160" s="60"/>
    </row>
    <row r="161" ht="15.75" customHeight="1">
      <c r="A161" s="60"/>
      <c r="B161" s="60"/>
      <c r="C161" s="60"/>
      <c r="D161" s="60"/>
      <c r="E161" s="60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0"/>
      <c r="S161" s="61"/>
      <c r="T161" s="61"/>
      <c r="U161" s="60"/>
      <c r="V161" s="60"/>
    </row>
    <row r="162" ht="15.75" customHeight="1">
      <c r="A162" s="60"/>
      <c r="B162" s="60"/>
      <c r="C162" s="60"/>
      <c r="D162" s="60"/>
      <c r="E162" s="60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0"/>
      <c r="S162" s="61"/>
      <c r="T162" s="61"/>
      <c r="U162" s="60"/>
      <c r="V162" s="60"/>
    </row>
    <row r="163" ht="15.75" customHeight="1">
      <c r="A163" s="60"/>
      <c r="B163" s="60"/>
      <c r="C163" s="60"/>
      <c r="D163" s="60"/>
      <c r="E163" s="60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0"/>
      <c r="S163" s="61"/>
      <c r="T163" s="61"/>
      <c r="U163" s="60"/>
      <c r="V163" s="60"/>
    </row>
    <row r="164" ht="15.75" customHeight="1">
      <c r="A164" s="60"/>
      <c r="B164" s="60"/>
      <c r="C164" s="60"/>
      <c r="D164" s="60"/>
      <c r="E164" s="60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0"/>
      <c r="S164" s="61"/>
      <c r="T164" s="61"/>
      <c r="U164" s="60"/>
      <c r="V164" s="60"/>
    </row>
    <row r="165" ht="15.75" customHeight="1">
      <c r="A165" s="60"/>
      <c r="B165" s="60"/>
      <c r="C165" s="60"/>
      <c r="D165" s="60"/>
      <c r="E165" s="60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0"/>
      <c r="S165" s="61"/>
      <c r="T165" s="61"/>
      <c r="U165" s="60"/>
      <c r="V165" s="60"/>
    </row>
    <row r="166" ht="15.75" customHeight="1">
      <c r="A166" s="60"/>
      <c r="B166" s="60"/>
      <c r="C166" s="60"/>
      <c r="D166" s="60"/>
      <c r="E166" s="60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0"/>
      <c r="S166" s="61"/>
      <c r="T166" s="61"/>
      <c r="U166" s="60"/>
      <c r="V166" s="60"/>
    </row>
    <row r="167" ht="15.75" customHeight="1">
      <c r="A167" s="60"/>
      <c r="B167" s="60"/>
      <c r="C167" s="60"/>
      <c r="D167" s="60"/>
      <c r="E167" s="60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0"/>
      <c r="S167" s="61"/>
      <c r="T167" s="61"/>
      <c r="U167" s="60"/>
      <c r="V167" s="60"/>
    </row>
    <row r="168" ht="15.75" customHeight="1">
      <c r="A168" s="60"/>
      <c r="B168" s="60"/>
      <c r="C168" s="60"/>
      <c r="D168" s="60"/>
      <c r="E168" s="60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0"/>
      <c r="S168" s="61"/>
      <c r="T168" s="61"/>
      <c r="U168" s="60"/>
      <c r="V168" s="60"/>
    </row>
    <row r="169" ht="15.75" customHeight="1">
      <c r="A169" s="60"/>
      <c r="B169" s="60"/>
      <c r="C169" s="60"/>
      <c r="D169" s="60"/>
      <c r="E169" s="60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0"/>
      <c r="S169" s="61"/>
      <c r="T169" s="61"/>
      <c r="U169" s="60"/>
      <c r="V169" s="60"/>
    </row>
    <row r="170" ht="15.75" customHeight="1">
      <c r="A170" s="60"/>
      <c r="B170" s="60"/>
      <c r="C170" s="60"/>
      <c r="D170" s="60"/>
      <c r="E170" s="60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0"/>
      <c r="S170" s="61"/>
      <c r="T170" s="61"/>
      <c r="U170" s="60"/>
      <c r="V170" s="60"/>
    </row>
    <row r="171" ht="15.75" customHeight="1">
      <c r="A171" s="60"/>
      <c r="B171" s="60"/>
      <c r="C171" s="60"/>
      <c r="D171" s="60"/>
      <c r="E171" s="60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0"/>
      <c r="S171" s="61"/>
      <c r="T171" s="61"/>
      <c r="U171" s="60"/>
      <c r="V171" s="60"/>
    </row>
    <row r="172" ht="15.75" customHeight="1">
      <c r="A172" s="60"/>
      <c r="B172" s="60"/>
      <c r="C172" s="60"/>
      <c r="D172" s="60"/>
      <c r="E172" s="60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0"/>
      <c r="S172" s="61"/>
      <c r="T172" s="61"/>
      <c r="U172" s="60"/>
      <c r="V172" s="60"/>
    </row>
    <row r="173" ht="15.75" customHeight="1">
      <c r="A173" s="60"/>
      <c r="B173" s="60"/>
      <c r="C173" s="60"/>
      <c r="D173" s="60"/>
      <c r="E173" s="60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0"/>
      <c r="S173" s="61"/>
      <c r="T173" s="61"/>
      <c r="U173" s="60"/>
      <c r="V173" s="60"/>
    </row>
    <row r="174" ht="15.75" customHeight="1">
      <c r="A174" s="60"/>
      <c r="B174" s="60"/>
      <c r="C174" s="60"/>
      <c r="D174" s="60"/>
      <c r="E174" s="60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0"/>
      <c r="S174" s="61"/>
      <c r="T174" s="61"/>
      <c r="U174" s="60"/>
      <c r="V174" s="60"/>
    </row>
    <row r="175" ht="15.75" customHeight="1">
      <c r="A175" s="60"/>
      <c r="B175" s="60"/>
      <c r="C175" s="60"/>
      <c r="D175" s="60"/>
      <c r="E175" s="60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0"/>
      <c r="S175" s="61"/>
      <c r="T175" s="61"/>
      <c r="U175" s="60"/>
      <c r="V175" s="60"/>
    </row>
    <row r="176" ht="15.75" customHeight="1">
      <c r="A176" s="60"/>
      <c r="B176" s="60"/>
      <c r="C176" s="60"/>
      <c r="D176" s="60"/>
      <c r="E176" s="60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0"/>
      <c r="S176" s="61"/>
      <c r="T176" s="61"/>
      <c r="U176" s="60"/>
      <c r="V176" s="60"/>
    </row>
    <row r="177" ht="15.75" customHeight="1">
      <c r="A177" s="60"/>
      <c r="B177" s="60"/>
      <c r="C177" s="60"/>
      <c r="D177" s="60"/>
      <c r="E177" s="60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0"/>
      <c r="S177" s="61"/>
      <c r="T177" s="61"/>
      <c r="U177" s="60"/>
      <c r="V177" s="60"/>
    </row>
    <row r="178" ht="15.75" customHeight="1">
      <c r="A178" s="60"/>
      <c r="B178" s="60"/>
      <c r="C178" s="60"/>
      <c r="D178" s="60"/>
      <c r="E178" s="60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0"/>
      <c r="S178" s="61"/>
      <c r="T178" s="61"/>
      <c r="U178" s="60"/>
      <c r="V178" s="60"/>
    </row>
    <row r="179" ht="15.75" customHeight="1">
      <c r="A179" s="60"/>
      <c r="B179" s="60"/>
      <c r="C179" s="60"/>
      <c r="D179" s="60"/>
      <c r="E179" s="60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0"/>
      <c r="S179" s="61"/>
      <c r="T179" s="61"/>
      <c r="U179" s="60"/>
      <c r="V179" s="60"/>
    </row>
    <row r="180" ht="15.75" customHeight="1">
      <c r="A180" s="60"/>
      <c r="B180" s="60"/>
      <c r="C180" s="60"/>
      <c r="D180" s="60"/>
      <c r="E180" s="60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0"/>
      <c r="S180" s="61"/>
      <c r="T180" s="61"/>
      <c r="U180" s="60"/>
      <c r="V180" s="60"/>
    </row>
    <row r="181" ht="15.75" customHeight="1">
      <c r="A181" s="60"/>
      <c r="B181" s="60"/>
      <c r="C181" s="60"/>
      <c r="D181" s="60"/>
      <c r="E181" s="60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0"/>
      <c r="S181" s="61"/>
      <c r="T181" s="61"/>
      <c r="U181" s="60"/>
      <c r="V181" s="60"/>
    </row>
    <row r="182" ht="15.75" customHeight="1">
      <c r="A182" s="60"/>
      <c r="B182" s="60"/>
      <c r="C182" s="60"/>
      <c r="D182" s="60"/>
      <c r="E182" s="60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0"/>
      <c r="S182" s="61"/>
      <c r="T182" s="61"/>
      <c r="U182" s="60"/>
      <c r="V182" s="60"/>
    </row>
    <row r="183" ht="15.75" customHeight="1">
      <c r="A183" s="60"/>
      <c r="B183" s="60"/>
      <c r="C183" s="60"/>
      <c r="D183" s="60"/>
      <c r="E183" s="60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0"/>
      <c r="S183" s="61"/>
      <c r="T183" s="61"/>
      <c r="U183" s="60"/>
      <c r="V183" s="60"/>
    </row>
    <row r="184" ht="15.75" customHeight="1">
      <c r="A184" s="60"/>
      <c r="B184" s="60"/>
      <c r="C184" s="60"/>
      <c r="D184" s="60"/>
      <c r="E184" s="60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0"/>
      <c r="S184" s="61"/>
      <c r="T184" s="61"/>
      <c r="U184" s="60"/>
      <c r="V184" s="60"/>
    </row>
    <row r="185" ht="15.75" customHeight="1">
      <c r="A185" s="60"/>
      <c r="B185" s="60"/>
      <c r="C185" s="60"/>
      <c r="D185" s="60"/>
      <c r="E185" s="60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0"/>
      <c r="S185" s="61"/>
      <c r="T185" s="61"/>
      <c r="U185" s="60"/>
      <c r="V185" s="60"/>
    </row>
    <row r="186" ht="15.75" customHeight="1">
      <c r="A186" s="60"/>
      <c r="B186" s="60"/>
      <c r="C186" s="60"/>
      <c r="D186" s="60"/>
      <c r="E186" s="60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0"/>
      <c r="S186" s="61"/>
      <c r="T186" s="61"/>
      <c r="U186" s="60"/>
      <c r="V186" s="60"/>
    </row>
    <row r="187" ht="15.75" customHeight="1">
      <c r="A187" s="60"/>
      <c r="B187" s="60"/>
      <c r="C187" s="60"/>
      <c r="D187" s="60"/>
      <c r="E187" s="60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0"/>
      <c r="S187" s="61"/>
      <c r="T187" s="61"/>
      <c r="U187" s="60"/>
      <c r="V187" s="60"/>
    </row>
    <row r="188" ht="15.75" customHeight="1">
      <c r="A188" s="60"/>
      <c r="B188" s="60"/>
      <c r="C188" s="60"/>
      <c r="D188" s="60"/>
      <c r="E188" s="60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0"/>
      <c r="S188" s="61"/>
      <c r="T188" s="61"/>
      <c r="U188" s="60"/>
      <c r="V188" s="60"/>
    </row>
    <row r="189" ht="15.75" customHeight="1">
      <c r="A189" s="60"/>
      <c r="B189" s="60"/>
      <c r="C189" s="60"/>
      <c r="D189" s="60"/>
      <c r="E189" s="60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0"/>
      <c r="S189" s="61"/>
      <c r="T189" s="61"/>
      <c r="U189" s="60"/>
      <c r="V189" s="60"/>
    </row>
    <row r="190" ht="15.75" customHeight="1">
      <c r="A190" s="60"/>
      <c r="B190" s="60"/>
      <c r="C190" s="60"/>
      <c r="D190" s="60"/>
      <c r="E190" s="60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0"/>
      <c r="S190" s="61"/>
      <c r="T190" s="61"/>
      <c r="U190" s="60"/>
      <c r="V190" s="60"/>
    </row>
    <row r="191" ht="15.75" customHeight="1">
      <c r="A191" s="60"/>
      <c r="B191" s="60"/>
      <c r="C191" s="60"/>
      <c r="D191" s="60"/>
      <c r="E191" s="60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0"/>
      <c r="S191" s="61"/>
      <c r="T191" s="61"/>
      <c r="U191" s="60"/>
      <c r="V191" s="60"/>
    </row>
    <row r="192" ht="15.75" customHeight="1">
      <c r="A192" s="60"/>
      <c r="B192" s="60"/>
      <c r="C192" s="60"/>
      <c r="D192" s="60"/>
      <c r="E192" s="60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0"/>
      <c r="S192" s="61"/>
      <c r="T192" s="61"/>
      <c r="U192" s="60"/>
      <c r="V192" s="60"/>
    </row>
    <row r="193" ht="15.75" customHeight="1">
      <c r="A193" s="60"/>
      <c r="B193" s="60"/>
      <c r="C193" s="60"/>
      <c r="D193" s="60"/>
      <c r="E193" s="60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0"/>
      <c r="S193" s="61"/>
      <c r="T193" s="61"/>
      <c r="U193" s="60"/>
      <c r="V193" s="60"/>
    </row>
    <row r="194" ht="15.75" customHeight="1">
      <c r="A194" s="60"/>
      <c r="B194" s="60"/>
      <c r="C194" s="60"/>
      <c r="D194" s="60"/>
      <c r="E194" s="60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0"/>
      <c r="S194" s="61"/>
      <c r="T194" s="61"/>
      <c r="U194" s="60"/>
      <c r="V194" s="60"/>
    </row>
    <row r="195" ht="15.75" customHeight="1">
      <c r="A195" s="60"/>
      <c r="B195" s="60"/>
      <c r="C195" s="60"/>
      <c r="D195" s="60"/>
      <c r="E195" s="60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0"/>
      <c r="S195" s="61"/>
      <c r="T195" s="61"/>
      <c r="U195" s="60"/>
      <c r="V195" s="60"/>
    </row>
    <row r="196" ht="15.75" customHeight="1">
      <c r="A196" s="60"/>
      <c r="B196" s="60"/>
      <c r="C196" s="60"/>
      <c r="D196" s="60"/>
      <c r="E196" s="60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0"/>
      <c r="S196" s="61"/>
      <c r="T196" s="61"/>
      <c r="U196" s="60"/>
      <c r="V196" s="60"/>
    </row>
    <row r="197" ht="15.75" customHeight="1">
      <c r="A197" s="60"/>
      <c r="B197" s="60"/>
      <c r="C197" s="60"/>
      <c r="D197" s="60"/>
      <c r="E197" s="60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0"/>
      <c r="S197" s="61"/>
      <c r="T197" s="61"/>
      <c r="U197" s="60"/>
      <c r="V197" s="60"/>
    </row>
    <row r="198" ht="15.75" customHeight="1">
      <c r="A198" s="60"/>
      <c r="B198" s="60"/>
      <c r="C198" s="60"/>
      <c r="D198" s="60"/>
      <c r="E198" s="60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0"/>
      <c r="S198" s="61"/>
      <c r="T198" s="61"/>
      <c r="U198" s="60"/>
      <c r="V198" s="60"/>
    </row>
    <row r="199" ht="15.75" customHeight="1">
      <c r="A199" s="60"/>
      <c r="B199" s="60"/>
      <c r="C199" s="60"/>
      <c r="D199" s="60"/>
      <c r="E199" s="60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0"/>
      <c r="S199" s="61"/>
      <c r="T199" s="61"/>
      <c r="U199" s="60"/>
      <c r="V199" s="60"/>
    </row>
    <row r="200" ht="15.75" customHeight="1">
      <c r="A200" s="60"/>
      <c r="B200" s="60"/>
      <c r="C200" s="60"/>
      <c r="D200" s="60"/>
      <c r="E200" s="60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0"/>
      <c r="S200" s="61"/>
      <c r="T200" s="61"/>
      <c r="U200" s="60"/>
      <c r="V200" s="60"/>
    </row>
    <row r="201" ht="15.75" customHeight="1">
      <c r="A201" s="60"/>
      <c r="B201" s="60"/>
      <c r="C201" s="60"/>
      <c r="D201" s="60"/>
      <c r="E201" s="60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0"/>
      <c r="S201" s="61"/>
      <c r="T201" s="61"/>
      <c r="U201" s="60"/>
      <c r="V201" s="60"/>
    </row>
    <row r="202" ht="15.75" customHeight="1">
      <c r="A202" s="60"/>
      <c r="B202" s="60"/>
      <c r="C202" s="60"/>
      <c r="D202" s="60"/>
      <c r="E202" s="60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0"/>
      <c r="S202" s="61"/>
      <c r="T202" s="61"/>
      <c r="U202" s="60"/>
      <c r="V202" s="60"/>
    </row>
    <row r="203" ht="15.75" customHeight="1">
      <c r="A203" s="60"/>
      <c r="B203" s="60"/>
      <c r="C203" s="60"/>
      <c r="D203" s="60"/>
      <c r="E203" s="60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0"/>
      <c r="S203" s="61"/>
      <c r="T203" s="61"/>
      <c r="U203" s="60"/>
      <c r="V203" s="60"/>
    </row>
    <row r="204" ht="15.75" customHeight="1">
      <c r="A204" s="60"/>
      <c r="B204" s="60"/>
      <c r="C204" s="60"/>
      <c r="D204" s="60"/>
      <c r="E204" s="60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0"/>
      <c r="S204" s="61"/>
      <c r="T204" s="61"/>
      <c r="U204" s="60"/>
      <c r="V204" s="60"/>
    </row>
    <row r="205" ht="15.75" customHeight="1">
      <c r="A205" s="60"/>
      <c r="B205" s="60"/>
      <c r="C205" s="60"/>
      <c r="D205" s="60"/>
      <c r="E205" s="60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0"/>
      <c r="S205" s="61"/>
      <c r="T205" s="61"/>
      <c r="U205" s="60"/>
      <c r="V205" s="60"/>
    </row>
    <row r="206" ht="15.75" customHeight="1">
      <c r="A206" s="60"/>
      <c r="B206" s="60"/>
      <c r="C206" s="60"/>
      <c r="D206" s="60"/>
      <c r="E206" s="60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0"/>
      <c r="S206" s="61"/>
      <c r="T206" s="61"/>
      <c r="U206" s="60"/>
      <c r="V206" s="60"/>
    </row>
    <row r="207" ht="15.75" customHeight="1">
      <c r="A207" s="60"/>
      <c r="B207" s="60"/>
      <c r="C207" s="60"/>
      <c r="D207" s="60"/>
      <c r="E207" s="60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0"/>
      <c r="S207" s="61"/>
      <c r="T207" s="61"/>
      <c r="U207" s="60"/>
      <c r="V207" s="60"/>
    </row>
    <row r="208" ht="15.75" customHeight="1">
      <c r="A208" s="60"/>
      <c r="B208" s="60"/>
      <c r="C208" s="60"/>
      <c r="D208" s="60"/>
      <c r="E208" s="60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0"/>
      <c r="S208" s="61"/>
      <c r="T208" s="61"/>
      <c r="U208" s="60"/>
      <c r="V208" s="60"/>
    </row>
    <row r="209" ht="15.75" customHeight="1">
      <c r="A209" s="60"/>
      <c r="B209" s="60"/>
      <c r="C209" s="60"/>
      <c r="D209" s="60"/>
      <c r="E209" s="60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0"/>
      <c r="S209" s="61"/>
      <c r="T209" s="61"/>
      <c r="U209" s="60"/>
      <c r="V209" s="60"/>
    </row>
    <row r="210" ht="15.75" customHeight="1">
      <c r="A210" s="60"/>
      <c r="B210" s="60"/>
      <c r="C210" s="60"/>
      <c r="D210" s="60"/>
      <c r="E210" s="60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0"/>
      <c r="S210" s="61"/>
      <c r="T210" s="61"/>
      <c r="U210" s="60"/>
      <c r="V210" s="60"/>
    </row>
    <row r="211" ht="15.75" customHeight="1">
      <c r="A211" s="60"/>
      <c r="B211" s="60"/>
      <c r="C211" s="60"/>
      <c r="D211" s="60"/>
      <c r="E211" s="60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0"/>
      <c r="S211" s="61"/>
      <c r="T211" s="61"/>
      <c r="U211" s="60"/>
      <c r="V211" s="60"/>
    </row>
    <row r="212" ht="15.75" customHeight="1">
      <c r="A212" s="60"/>
      <c r="B212" s="60"/>
      <c r="C212" s="60"/>
      <c r="D212" s="60"/>
      <c r="E212" s="60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0"/>
      <c r="S212" s="61"/>
      <c r="T212" s="61"/>
      <c r="U212" s="60"/>
      <c r="V212" s="60"/>
    </row>
    <row r="213" ht="15.75" customHeight="1">
      <c r="A213" s="60"/>
      <c r="B213" s="60"/>
      <c r="C213" s="60"/>
      <c r="D213" s="60"/>
      <c r="E213" s="60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0"/>
      <c r="S213" s="61"/>
      <c r="T213" s="61"/>
      <c r="U213" s="60"/>
      <c r="V213" s="60"/>
    </row>
    <row r="214" ht="15.75" customHeight="1">
      <c r="A214" s="60"/>
      <c r="B214" s="60"/>
      <c r="C214" s="60"/>
      <c r="D214" s="60"/>
      <c r="E214" s="60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0"/>
      <c r="S214" s="61"/>
      <c r="T214" s="61"/>
      <c r="U214" s="60"/>
      <c r="V214" s="60"/>
    </row>
    <row r="215" ht="15.75" customHeight="1">
      <c r="A215" s="60"/>
      <c r="B215" s="60"/>
      <c r="C215" s="60"/>
      <c r="D215" s="60"/>
      <c r="E215" s="60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0"/>
      <c r="S215" s="61"/>
      <c r="T215" s="61"/>
      <c r="U215" s="60"/>
      <c r="V215" s="60"/>
    </row>
    <row r="216" ht="15.75" customHeight="1">
      <c r="A216" s="60"/>
      <c r="B216" s="60"/>
      <c r="C216" s="60"/>
      <c r="D216" s="60"/>
      <c r="E216" s="60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0"/>
      <c r="S216" s="61"/>
      <c r="T216" s="61"/>
      <c r="U216" s="60"/>
      <c r="V216" s="60"/>
    </row>
    <row r="217" ht="15.75" customHeight="1">
      <c r="A217" s="60"/>
      <c r="B217" s="60"/>
      <c r="C217" s="60"/>
      <c r="D217" s="60"/>
      <c r="E217" s="60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0"/>
      <c r="S217" s="61"/>
      <c r="T217" s="61"/>
      <c r="U217" s="60"/>
      <c r="V217" s="60"/>
    </row>
    <row r="218" ht="15.75" customHeight="1">
      <c r="A218" s="60"/>
      <c r="B218" s="60"/>
      <c r="C218" s="60"/>
      <c r="D218" s="60"/>
      <c r="E218" s="60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0"/>
      <c r="S218" s="61"/>
      <c r="T218" s="61"/>
      <c r="U218" s="60"/>
      <c r="V218" s="60"/>
    </row>
    <row r="219" ht="15.75" customHeight="1">
      <c r="A219" s="60"/>
      <c r="B219" s="60"/>
      <c r="C219" s="60"/>
      <c r="D219" s="60"/>
      <c r="E219" s="60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0"/>
      <c r="S219" s="61"/>
      <c r="T219" s="61"/>
      <c r="U219" s="60"/>
      <c r="V219" s="60"/>
    </row>
    <row r="220" ht="15.75" customHeight="1">
      <c r="A220" s="60"/>
      <c r="B220" s="60"/>
      <c r="C220" s="60"/>
      <c r="D220" s="60"/>
      <c r="E220" s="60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0"/>
      <c r="S220" s="61"/>
      <c r="T220" s="61"/>
      <c r="U220" s="60"/>
      <c r="V220" s="60"/>
    </row>
    <row r="221" ht="15.75" customHeight="1">
      <c r="A221" s="60"/>
      <c r="B221" s="60"/>
      <c r="C221" s="60"/>
      <c r="D221" s="60"/>
      <c r="E221" s="60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0"/>
      <c r="S221" s="61"/>
      <c r="T221" s="61"/>
      <c r="U221" s="60"/>
      <c r="V221" s="60"/>
    </row>
    <row r="222" ht="15.75" customHeight="1">
      <c r="A222" s="60"/>
      <c r="B222" s="60"/>
      <c r="C222" s="60"/>
      <c r="D222" s="60"/>
      <c r="E222" s="60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0"/>
      <c r="S222" s="61"/>
      <c r="T222" s="61"/>
      <c r="U222" s="60"/>
      <c r="V222" s="60"/>
    </row>
    <row r="223" ht="15.75" customHeight="1">
      <c r="A223" s="60"/>
      <c r="B223" s="60"/>
      <c r="C223" s="60"/>
      <c r="D223" s="60"/>
      <c r="E223" s="60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0"/>
      <c r="S223" s="61"/>
      <c r="T223" s="61"/>
      <c r="U223" s="60"/>
      <c r="V223" s="60"/>
    </row>
    <row r="224" ht="15.75" customHeight="1">
      <c r="A224" s="60"/>
      <c r="B224" s="60"/>
      <c r="C224" s="60"/>
      <c r="D224" s="60"/>
      <c r="E224" s="60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0"/>
      <c r="S224" s="61"/>
      <c r="T224" s="61"/>
      <c r="U224" s="60"/>
      <c r="V224" s="60"/>
    </row>
    <row r="225" ht="15.75" customHeight="1">
      <c r="A225" s="60"/>
      <c r="B225" s="60"/>
      <c r="C225" s="60"/>
      <c r="D225" s="60"/>
      <c r="E225" s="60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0"/>
      <c r="S225" s="61"/>
      <c r="T225" s="61"/>
      <c r="U225" s="60"/>
      <c r="V225" s="60"/>
    </row>
    <row r="226" ht="15.75" customHeight="1">
      <c r="A226" s="60"/>
      <c r="B226" s="60"/>
      <c r="C226" s="60"/>
      <c r="D226" s="60"/>
      <c r="E226" s="60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0"/>
      <c r="S226" s="61"/>
      <c r="T226" s="61"/>
      <c r="U226" s="60"/>
      <c r="V226" s="60"/>
    </row>
    <row r="227" ht="15.75" customHeight="1">
      <c r="A227" s="60"/>
      <c r="B227" s="60"/>
      <c r="C227" s="60"/>
      <c r="D227" s="60"/>
      <c r="E227" s="60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0"/>
      <c r="S227" s="61"/>
      <c r="T227" s="61"/>
      <c r="U227" s="60"/>
      <c r="V227" s="60"/>
    </row>
    <row r="228" ht="15.75" customHeight="1">
      <c r="A228" s="60"/>
      <c r="B228" s="60"/>
      <c r="C228" s="60"/>
      <c r="D228" s="60"/>
      <c r="E228" s="60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0"/>
      <c r="S228" s="61"/>
      <c r="T228" s="61"/>
      <c r="U228" s="60"/>
      <c r="V228" s="60"/>
    </row>
    <row r="229" ht="15.75" customHeight="1">
      <c r="A229" s="60"/>
      <c r="B229" s="60"/>
      <c r="C229" s="60"/>
      <c r="D229" s="60"/>
      <c r="E229" s="60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0"/>
      <c r="S229" s="61"/>
      <c r="T229" s="61"/>
      <c r="U229" s="60"/>
      <c r="V229" s="60"/>
    </row>
    <row r="230" ht="15.75" customHeight="1">
      <c r="A230" s="60"/>
      <c r="B230" s="60"/>
      <c r="C230" s="60"/>
      <c r="D230" s="60"/>
      <c r="E230" s="60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0"/>
      <c r="S230" s="61"/>
      <c r="T230" s="61"/>
      <c r="U230" s="60"/>
      <c r="V230" s="60"/>
    </row>
    <row r="231" ht="15.75" customHeight="1">
      <c r="A231" s="60"/>
      <c r="B231" s="60"/>
      <c r="C231" s="60"/>
      <c r="D231" s="60"/>
      <c r="E231" s="60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0"/>
      <c r="S231" s="61"/>
      <c r="T231" s="61"/>
      <c r="U231" s="60"/>
      <c r="V231" s="60"/>
    </row>
    <row r="232" ht="15.75" customHeight="1">
      <c r="A232" s="60"/>
      <c r="B232" s="60"/>
      <c r="C232" s="60"/>
      <c r="D232" s="60"/>
      <c r="E232" s="60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0"/>
      <c r="S232" s="61"/>
      <c r="T232" s="61"/>
      <c r="U232" s="60"/>
      <c r="V232" s="60"/>
    </row>
    <row r="233" ht="15.75" customHeight="1">
      <c r="A233" s="60"/>
      <c r="B233" s="60"/>
      <c r="C233" s="60"/>
      <c r="D233" s="60"/>
      <c r="E233" s="60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0"/>
      <c r="S233" s="61"/>
      <c r="T233" s="61"/>
      <c r="U233" s="60"/>
      <c r="V233" s="60"/>
    </row>
    <row r="234" ht="15.75" customHeight="1">
      <c r="A234" s="60"/>
      <c r="B234" s="60"/>
      <c r="C234" s="60"/>
      <c r="D234" s="60"/>
      <c r="E234" s="60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0"/>
      <c r="S234" s="61"/>
      <c r="T234" s="61"/>
      <c r="U234" s="60"/>
      <c r="V234" s="60"/>
    </row>
    <row r="235" ht="15.75" customHeight="1">
      <c r="A235" s="60"/>
      <c r="B235" s="60"/>
      <c r="C235" s="60"/>
      <c r="D235" s="60"/>
      <c r="E235" s="60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0"/>
      <c r="S235" s="61"/>
      <c r="T235" s="61"/>
      <c r="U235" s="60"/>
      <c r="V235" s="60"/>
    </row>
    <row r="236" ht="15.75" customHeight="1">
      <c r="A236" s="60"/>
      <c r="B236" s="60"/>
      <c r="C236" s="60"/>
      <c r="D236" s="60"/>
      <c r="E236" s="60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0"/>
      <c r="S236" s="61"/>
      <c r="T236" s="61"/>
      <c r="U236" s="60"/>
      <c r="V236" s="60"/>
    </row>
    <row r="237" ht="15.75" customHeight="1">
      <c r="A237" s="60"/>
      <c r="B237" s="60"/>
      <c r="C237" s="60"/>
      <c r="D237" s="60"/>
      <c r="E237" s="60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0"/>
      <c r="S237" s="61"/>
      <c r="T237" s="61"/>
      <c r="U237" s="60"/>
      <c r="V237" s="60"/>
    </row>
    <row r="238" ht="15.75" customHeight="1">
      <c r="A238" s="60"/>
      <c r="B238" s="60"/>
      <c r="C238" s="60"/>
      <c r="D238" s="60"/>
      <c r="E238" s="60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0"/>
      <c r="S238" s="61"/>
      <c r="T238" s="61"/>
      <c r="U238" s="60"/>
      <c r="V238" s="60"/>
    </row>
    <row r="239" ht="15.75" customHeight="1">
      <c r="A239" s="60"/>
      <c r="B239" s="60"/>
      <c r="C239" s="60"/>
      <c r="D239" s="60"/>
      <c r="E239" s="60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0"/>
      <c r="S239" s="61"/>
      <c r="T239" s="61"/>
      <c r="U239" s="60"/>
      <c r="V239" s="60"/>
    </row>
    <row r="240" ht="15.75" customHeight="1">
      <c r="A240" s="60"/>
      <c r="B240" s="60"/>
      <c r="C240" s="60"/>
      <c r="D240" s="60"/>
      <c r="E240" s="60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0"/>
      <c r="S240" s="61"/>
      <c r="T240" s="61"/>
      <c r="U240" s="60"/>
      <c r="V240" s="60"/>
    </row>
    <row r="241" ht="15.75" customHeight="1">
      <c r="A241" s="60"/>
      <c r="B241" s="60"/>
      <c r="C241" s="60"/>
      <c r="D241" s="60"/>
      <c r="E241" s="60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0"/>
      <c r="S241" s="61"/>
      <c r="T241" s="61"/>
      <c r="U241" s="60"/>
      <c r="V241" s="60"/>
    </row>
    <row r="242" ht="15.75" customHeight="1">
      <c r="A242" s="60"/>
      <c r="B242" s="60"/>
      <c r="C242" s="60"/>
      <c r="D242" s="60"/>
      <c r="E242" s="60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0"/>
      <c r="S242" s="61"/>
      <c r="T242" s="61"/>
      <c r="U242" s="60"/>
      <c r="V242" s="60"/>
    </row>
    <row r="243" ht="15.75" customHeight="1">
      <c r="A243" s="60"/>
      <c r="B243" s="60"/>
      <c r="C243" s="60"/>
      <c r="D243" s="60"/>
      <c r="E243" s="60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0"/>
      <c r="S243" s="61"/>
      <c r="T243" s="61"/>
      <c r="U243" s="60"/>
      <c r="V243" s="60"/>
    </row>
    <row r="244" ht="15.75" customHeight="1">
      <c r="A244" s="60"/>
      <c r="B244" s="60"/>
      <c r="C244" s="60"/>
      <c r="D244" s="60"/>
      <c r="E244" s="60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0"/>
      <c r="S244" s="61"/>
      <c r="T244" s="61"/>
      <c r="U244" s="60"/>
      <c r="V244" s="60"/>
    </row>
    <row r="245" ht="15.75" customHeight="1">
      <c r="A245" s="60"/>
      <c r="B245" s="60"/>
      <c r="C245" s="60"/>
      <c r="D245" s="60"/>
      <c r="E245" s="60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0"/>
      <c r="S245" s="61"/>
      <c r="T245" s="61"/>
      <c r="U245" s="60"/>
      <c r="V245" s="60"/>
    </row>
    <row r="246" ht="15.75" customHeight="1">
      <c r="A246" s="60"/>
      <c r="B246" s="60"/>
      <c r="C246" s="60"/>
      <c r="D246" s="60"/>
      <c r="E246" s="60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0"/>
      <c r="S246" s="61"/>
      <c r="T246" s="61"/>
      <c r="U246" s="60"/>
      <c r="V246" s="60"/>
    </row>
    <row r="247" ht="15.75" customHeight="1">
      <c r="A247" s="60"/>
      <c r="B247" s="60"/>
      <c r="C247" s="60"/>
      <c r="D247" s="60"/>
      <c r="E247" s="60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0"/>
      <c r="S247" s="61"/>
      <c r="T247" s="61"/>
      <c r="U247" s="60"/>
      <c r="V247" s="60"/>
    </row>
    <row r="248" ht="15.75" customHeight="1">
      <c r="A248" s="60"/>
      <c r="B248" s="60"/>
      <c r="C248" s="60"/>
      <c r="D248" s="60"/>
      <c r="E248" s="60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0"/>
      <c r="S248" s="61"/>
      <c r="T248" s="61"/>
      <c r="U248" s="60"/>
      <c r="V248" s="60"/>
    </row>
    <row r="249" ht="15.75" customHeight="1">
      <c r="A249" s="60"/>
      <c r="B249" s="60"/>
      <c r="C249" s="60"/>
      <c r="D249" s="60"/>
      <c r="E249" s="60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0"/>
      <c r="S249" s="61"/>
      <c r="T249" s="61"/>
      <c r="U249" s="60"/>
      <c r="V249" s="60"/>
    </row>
    <row r="250" ht="15.75" customHeight="1">
      <c r="A250" s="60"/>
      <c r="B250" s="60"/>
      <c r="C250" s="60"/>
      <c r="D250" s="60"/>
      <c r="E250" s="60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0"/>
      <c r="S250" s="61"/>
      <c r="T250" s="61"/>
      <c r="U250" s="60"/>
      <c r="V250" s="60"/>
    </row>
    <row r="251" ht="15.75" customHeight="1">
      <c r="A251" s="60"/>
      <c r="B251" s="60"/>
      <c r="C251" s="60"/>
      <c r="D251" s="60"/>
      <c r="E251" s="60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0"/>
      <c r="S251" s="61"/>
      <c r="T251" s="61"/>
      <c r="U251" s="60"/>
      <c r="V251" s="60"/>
    </row>
    <row r="252" ht="15.75" customHeight="1">
      <c r="A252" s="60"/>
      <c r="B252" s="60"/>
      <c r="C252" s="60"/>
      <c r="D252" s="60"/>
      <c r="E252" s="60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0"/>
      <c r="S252" s="61"/>
      <c r="T252" s="61"/>
      <c r="U252" s="60"/>
      <c r="V252" s="60"/>
    </row>
    <row r="253" ht="15.75" customHeight="1">
      <c r="A253" s="60"/>
      <c r="B253" s="60"/>
      <c r="C253" s="60"/>
      <c r="D253" s="60"/>
      <c r="E253" s="60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0"/>
      <c r="S253" s="61"/>
      <c r="T253" s="61"/>
      <c r="U253" s="60"/>
      <c r="V253" s="60"/>
    </row>
    <row r="254" ht="15.75" customHeight="1">
      <c r="A254" s="60"/>
      <c r="B254" s="60"/>
      <c r="C254" s="60"/>
      <c r="D254" s="60"/>
      <c r="E254" s="60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0"/>
      <c r="S254" s="61"/>
      <c r="T254" s="61"/>
      <c r="U254" s="60"/>
      <c r="V254" s="60"/>
    </row>
    <row r="255" ht="15.75" customHeight="1">
      <c r="A255" s="60"/>
      <c r="B255" s="60"/>
      <c r="C255" s="60"/>
      <c r="D255" s="60"/>
      <c r="E255" s="60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0"/>
      <c r="S255" s="61"/>
      <c r="T255" s="61"/>
      <c r="U255" s="60"/>
      <c r="V255" s="60"/>
    </row>
    <row r="256" ht="15.75" customHeight="1">
      <c r="A256" s="60"/>
      <c r="B256" s="60"/>
      <c r="C256" s="60"/>
      <c r="D256" s="60"/>
      <c r="E256" s="60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0"/>
      <c r="S256" s="61"/>
      <c r="T256" s="61"/>
      <c r="U256" s="60"/>
      <c r="V256" s="60"/>
    </row>
    <row r="257" ht="15.75" customHeight="1">
      <c r="A257" s="60"/>
      <c r="B257" s="60"/>
      <c r="C257" s="60"/>
      <c r="D257" s="60"/>
      <c r="E257" s="60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0"/>
      <c r="S257" s="61"/>
      <c r="T257" s="61"/>
      <c r="U257" s="60"/>
      <c r="V257" s="60"/>
    </row>
    <row r="258" ht="15.75" customHeight="1">
      <c r="A258" s="60"/>
      <c r="B258" s="60"/>
      <c r="C258" s="60"/>
      <c r="D258" s="60"/>
      <c r="E258" s="60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0"/>
      <c r="S258" s="61"/>
      <c r="T258" s="61"/>
      <c r="U258" s="60"/>
      <c r="V258" s="60"/>
    </row>
    <row r="259" ht="15.75" customHeight="1">
      <c r="A259" s="60"/>
      <c r="B259" s="60"/>
      <c r="C259" s="60"/>
      <c r="D259" s="60"/>
      <c r="E259" s="60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0"/>
      <c r="S259" s="61"/>
      <c r="T259" s="61"/>
      <c r="U259" s="60"/>
      <c r="V259" s="60"/>
    </row>
    <row r="260" ht="15.75" customHeight="1">
      <c r="A260" s="60"/>
      <c r="B260" s="60"/>
      <c r="C260" s="60"/>
      <c r="D260" s="60"/>
      <c r="E260" s="60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0"/>
      <c r="S260" s="61"/>
      <c r="T260" s="61"/>
      <c r="U260" s="60"/>
      <c r="V260" s="60"/>
    </row>
    <row r="261" ht="15.75" customHeight="1">
      <c r="A261" s="60"/>
      <c r="B261" s="60"/>
      <c r="C261" s="60"/>
      <c r="D261" s="60"/>
      <c r="E261" s="60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0"/>
      <c r="S261" s="61"/>
      <c r="T261" s="61"/>
      <c r="U261" s="60"/>
      <c r="V261" s="60"/>
    </row>
    <row r="262" ht="15.75" customHeight="1">
      <c r="A262" s="60"/>
      <c r="B262" s="60"/>
      <c r="C262" s="60"/>
      <c r="D262" s="60"/>
      <c r="E262" s="60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0"/>
      <c r="S262" s="61"/>
      <c r="T262" s="61"/>
      <c r="U262" s="60"/>
      <c r="V262" s="60"/>
    </row>
    <row r="263" ht="15.75" customHeight="1">
      <c r="A263" s="60"/>
      <c r="B263" s="60"/>
      <c r="C263" s="60"/>
      <c r="D263" s="60"/>
      <c r="E263" s="60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0"/>
      <c r="S263" s="61"/>
      <c r="T263" s="61"/>
      <c r="U263" s="60"/>
      <c r="V263" s="60"/>
    </row>
    <row r="264" ht="15.75" customHeight="1">
      <c r="A264" s="60"/>
      <c r="B264" s="60"/>
      <c r="C264" s="60"/>
      <c r="D264" s="60"/>
      <c r="E264" s="60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0"/>
      <c r="S264" s="61"/>
      <c r="T264" s="61"/>
      <c r="U264" s="60"/>
      <c r="V264" s="60"/>
    </row>
    <row r="265" ht="15.75" customHeight="1">
      <c r="A265" s="60"/>
      <c r="B265" s="60"/>
      <c r="C265" s="60"/>
      <c r="D265" s="60"/>
      <c r="E265" s="60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0"/>
      <c r="S265" s="61"/>
      <c r="T265" s="61"/>
      <c r="U265" s="60"/>
      <c r="V265" s="60"/>
    </row>
    <row r="266" ht="15.75" customHeight="1">
      <c r="A266" s="60"/>
      <c r="B266" s="60"/>
      <c r="C266" s="60"/>
      <c r="D266" s="60"/>
      <c r="E266" s="60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0"/>
      <c r="S266" s="61"/>
      <c r="T266" s="61"/>
      <c r="U266" s="60"/>
      <c r="V266" s="60"/>
    </row>
    <row r="267" ht="15.75" customHeight="1">
      <c r="A267" s="60"/>
      <c r="B267" s="60"/>
      <c r="C267" s="60"/>
      <c r="D267" s="60"/>
      <c r="E267" s="60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0"/>
      <c r="S267" s="61"/>
      <c r="T267" s="61"/>
      <c r="U267" s="60"/>
      <c r="V267" s="60"/>
    </row>
    <row r="268" ht="15.75" customHeight="1">
      <c r="A268" s="60"/>
      <c r="B268" s="60"/>
      <c r="C268" s="60"/>
      <c r="D268" s="60"/>
      <c r="E268" s="60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0"/>
      <c r="S268" s="61"/>
      <c r="T268" s="61"/>
      <c r="U268" s="60"/>
      <c r="V268" s="60"/>
    </row>
    <row r="269" ht="15.75" customHeight="1">
      <c r="A269" s="60"/>
      <c r="B269" s="60"/>
      <c r="C269" s="60"/>
      <c r="D269" s="60"/>
      <c r="E269" s="60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0"/>
      <c r="S269" s="61"/>
      <c r="T269" s="61"/>
      <c r="U269" s="60"/>
      <c r="V269" s="60"/>
    </row>
    <row r="270" ht="15.75" customHeight="1">
      <c r="A270" s="60"/>
      <c r="B270" s="60"/>
      <c r="C270" s="60"/>
      <c r="D270" s="60"/>
      <c r="E270" s="60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0"/>
      <c r="S270" s="61"/>
      <c r="T270" s="61"/>
      <c r="U270" s="60"/>
      <c r="V270" s="60"/>
    </row>
    <row r="271" ht="15.75" customHeight="1">
      <c r="A271" s="60"/>
      <c r="B271" s="60"/>
      <c r="C271" s="60"/>
      <c r="D271" s="60"/>
      <c r="E271" s="60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0"/>
      <c r="S271" s="61"/>
      <c r="T271" s="61"/>
      <c r="U271" s="60"/>
      <c r="V271" s="60"/>
    </row>
    <row r="272" ht="15.75" customHeight="1">
      <c r="A272" s="60"/>
      <c r="B272" s="60"/>
      <c r="C272" s="60"/>
      <c r="D272" s="60"/>
      <c r="E272" s="60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0"/>
      <c r="S272" s="61"/>
      <c r="T272" s="61"/>
      <c r="U272" s="60"/>
      <c r="V272" s="60"/>
    </row>
    <row r="273" ht="15.75" customHeight="1">
      <c r="A273" s="60"/>
      <c r="B273" s="60"/>
      <c r="C273" s="60"/>
      <c r="D273" s="60"/>
      <c r="E273" s="60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0"/>
      <c r="S273" s="61"/>
      <c r="T273" s="61"/>
      <c r="U273" s="60"/>
      <c r="V273" s="60"/>
    </row>
    <row r="274" ht="15.75" customHeight="1">
      <c r="A274" s="60"/>
      <c r="B274" s="60"/>
      <c r="C274" s="60"/>
      <c r="D274" s="60"/>
      <c r="E274" s="60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0"/>
      <c r="S274" s="61"/>
      <c r="T274" s="61"/>
      <c r="U274" s="60"/>
      <c r="V274" s="60"/>
    </row>
    <row r="275" ht="15.75" customHeight="1">
      <c r="A275" s="60"/>
      <c r="B275" s="60"/>
      <c r="C275" s="60"/>
      <c r="D275" s="60"/>
      <c r="E275" s="60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0"/>
      <c r="S275" s="61"/>
      <c r="T275" s="61"/>
      <c r="U275" s="60"/>
      <c r="V275" s="60"/>
    </row>
    <row r="276" ht="15.75" customHeight="1">
      <c r="A276" s="60"/>
      <c r="B276" s="60"/>
      <c r="C276" s="60"/>
      <c r="D276" s="60"/>
      <c r="E276" s="60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0"/>
      <c r="S276" s="61"/>
      <c r="T276" s="61"/>
      <c r="U276" s="60"/>
      <c r="V276" s="60"/>
    </row>
    <row r="277" ht="15.75" customHeight="1">
      <c r="A277" s="60"/>
      <c r="B277" s="60"/>
      <c r="C277" s="60"/>
      <c r="D277" s="60"/>
      <c r="E277" s="60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0"/>
      <c r="S277" s="61"/>
      <c r="T277" s="61"/>
      <c r="U277" s="60"/>
      <c r="V277" s="60"/>
    </row>
    <row r="278" ht="15.75" customHeight="1">
      <c r="A278" s="60"/>
      <c r="B278" s="60"/>
      <c r="C278" s="60"/>
      <c r="D278" s="60"/>
      <c r="E278" s="60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0"/>
      <c r="S278" s="61"/>
      <c r="T278" s="61"/>
      <c r="U278" s="60"/>
      <c r="V278" s="60"/>
    </row>
    <row r="279" ht="15.75" customHeight="1">
      <c r="A279" s="60"/>
      <c r="B279" s="60"/>
      <c r="C279" s="60"/>
      <c r="D279" s="60"/>
      <c r="E279" s="60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0"/>
      <c r="S279" s="61"/>
      <c r="T279" s="61"/>
      <c r="U279" s="60"/>
      <c r="V279" s="60"/>
    </row>
    <row r="280" ht="15.75" customHeight="1">
      <c r="A280" s="60"/>
      <c r="B280" s="60"/>
      <c r="C280" s="60"/>
      <c r="D280" s="60"/>
      <c r="E280" s="60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0"/>
      <c r="S280" s="61"/>
      <c r="T280" s="61"/>
      <c r="U280" s="60"/>
      <c r="V280" s="60"/>
    </row>
    <row r="281" ht="15.75" customHeight="1">
      <c r="A281" s="60"/>
      <c r="B281" s="60"/>
      <c r="C281" s="60"/>
      <c r="D281" s="60"/>
      <c r="E281" s="60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0"/>
      <c r="S281" s="61"/>
      <c r="T281" s="61"/>
      <c r="U281" s="60"/>
      <c r="V281" s="60"/>
    </row>
    <row r="282" ht="15.75" customHeight="1">
      <c r="A282" s="60"/>
      <c r="B282" s="60"/>
      <c r="C282" s="60"/>
      <c r="D282" s="60"/>
      <c r="E282" s="60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0"/>
      <c r="S282" s="61"/>
      <c r="T282" s="61"/>
      <c r="U282" s="60"/>
      <c r="V282" s="60"/>
    </row>
    <row r="283" ht="15.75" customHeight="1">
      <c r="A283" s="60"/>
      <c r="B283" s="60"/>
      <c r="C283" s="60"/>
      <c r="D283" s="60"/>
      <c r="E283" s="60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0"/>
      <c r="S283" s="61"/>
      <c r="T283" s="61"/>
      <c r="U283" s="60"/>
      <c r="V283" s="60"/>
    </row>
    <row r="284" ht="15.75" customHeight="1">
      <c r="A284" s="60"/>
      <c r="B284" s="60"/>
      <c r="C284" s="60"/>
      <c r="D284" s="60"/>
      <c r="E284" s="60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0"/>
      <c r="S284" s="61"/>
      <c r="T284" s="61"/>
      <c r="U284" s="60"/>
      <c r="V284" s="60"/>
    </row>
    <row r="285" ht="15.75" customHeight="1">
      <c r="A285" s="60"/>
      <c r="B285" s="60"/>
      <c r="C285" s="60"/>
      <c r="D285" s="60"/>
      <c r="E285" s="60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0"/>
      <c r="S285" s="61"/>
      <c r="T285" s="61"/>
      <c r="U285" s="60"/>
      <c r="V285" s="60"/>
    </row>
    <row r="286" ht="15.75" customHeight="1">
      <c r="A286" s="60"/>
      <c r="B286" s="60"/>
      <c r="C286" s="60"/>
      <c r="D286" s="60"/>
      <c r="E286" s="60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0"/>
      <c r="S286" s="61"/>
      <c r="T286" s="61"/>
      <c r="U286" s="60"/>
      <c r="V286" s="60"/>
    </row>
    <row r="287" ht="15.75" customHeight="1">
      <c r="A287" s="60"/>
      <c r="B287" s="60"/>
      <c r="C287" s="60"/>
      <c r="D287" s="60"/>
      <c r="E287" s="60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0"/>
      <c r="S287" s="61"/>
      <c r="T287" s="61"/>
      <c r="U287" s="60"/>
      <c r="V287" s="60"/>
    </row>
    <row r="288" ht="15.75" customHeight="1">
      <c r="A288" s="60"/>
      <c r="B288" s="60"/>
      <c r="C288" s="60"/>
      <c r="D288" s="60"/>
      <c r="E288" s="60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0"/>
      <c r="S288" s="61"/>
      <c r="T288" s="61"/>
      <c r="U288" s="60"/>
      <c r="V288" s="60"/>
    </row>
    <row r="289" ht="15.75" customHeight="1">
      <c r="A289" s="60"/>
      <c r="B289" s="60"/>
      <c r="C289" s="60"/>
      <c r="D289" s="60"/>
      <c r="E289" s="60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0"/>
      <c r="S289" s="61"/>
      <c r="T289" s="61"/>
      <c r="U289" s="60"/>
      <c r="V289" s="60"/>
    </row>
    <row r="290" ht="15.75" customHeight="1">
      <c r="A290" s="60"/>
      <c r="B290" s="60"/>
      <c r="C290" s="60"/>
      <c r="D290" s="60"/>
      <c r="E290" s="60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0"/>
      <c r="S290" s="61"/>
      <c r="T290" s="61"/>
      <c r="U290" s="60"/>
      <c r="V290" s="60"/>
    </row>
    <row r="291" ht="15.75" customHeight="1">
      <c r="A291" s="60"/>
      <c r="B291" s="60"/>
      <c r="C291" s="60"/>
      <c r="D291" s="60"/>
      <c r="E291" s="60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0"/>
      <c r="S291" s="61"/>
      <c r="T291" s="61"/>
      <c r="U291" s="60"/>
      <c r="V291" s="60"/>
    </row>
    <row r="292" ht="15.75" customHeight="1">
      <c r="A292" s="60"/>
      <c r="B292" s="60"/>
      <c r="C292" s="60"/>
      <c r="D292" s="60"/>
      <c r="E292" s="60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0"/>
      <c r="S292" s="61"/>
      <c r="T292" s="61"/>
      <c r="U292" s="60"/>
      <c r="V292" s="60"/>
    </row>
    <row r="293" ht="15.75" customHeight="1">
      <c r="A293" s="60"/>
      <c r="B293" s="60"/>
      <c r="C293" s="60"/>
      <c r="D293" s="60"/>
      <c r="E293" s="60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0"/>
      <c r="S293" s="61"/>
      <c r="T293" s="61"/>
      <c r="U293" s="60"/>
      <c r="V293" s="60"/>
    </row>
    <row r="294" ht="15.75" customHeight="1">
      <c r="A294" s="60"/>
      <c r="B294" s="60"/>
      <c r="C294" s="60"/>
      <c r="D294" s="60"/>
      <c r="E294" s="60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0"/>
      <c r="S294" s="61"/>
      <c r="T294" s="61"/>
      <c r="U294" s="60"/>
      <c r="V294" s="60"/>
    </row>
    <row r="295" ht="15.75" customHeight="1">
      <c r="A295" s="60"/>
      <c r="B295" s="60"/>
      <c r="C295" s="60"/>
      <c r="D295" s="60"/>
      <c r="E295" s="60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0"/>
      <c r="S295" s="61"/>
      <c r="T295" s="61"/>
      <c r="U295" s="60"/>
      <c r="V295" s="60"/>
    </row>
    <row r="296" ht="15.75" customHeight="1">
      <c r="A296" s="60"/>
      <c r="B296" s="60"/>
      <c r="C296" s="60"/>
      <c r="D296" s="60"/>
      <c r="E296" s="60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0"/>
      <c r="S296" s="61"/>
      <c r="T296" s="61"/>
      <c r="U296" s="60"/>
      <c r="V296" s="60"/>
    </row>
    <row r="297" ht="15.75" customHeight="1">
      <c r="A297" s="60"/>
      <c r="B297" s="60"/>
      <c r="C297" s="60"/>
      <c r="D297" s="60"/>
      <c r="E297" s="60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0"/>
      <c r="S297" s="61"/>
      <c r="T297" s="61"/>
      <c r="U297" s="60"/>
      <c r="V297" s="60"/>
    </row>
    <row r="298" ht="15.75" customHeight="1">
      <c r="A298" s="60"/>
      <c r="B298" s="60"/>
      <c r="C298" s="60"/>
      <c r="D298" s="60"/>
      <c r="E298" s="60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0"/>
      <c r="S298" s="61"/>
      <c r="T298" s="61"/>
      <c r="U298" s="60"/>
      <c r="V298" s="60"/>
    </row>
    <row r="299" ht="15.75" customHeight="1">
      <c r="A299" s="60"/>
      <c r="B299" s="60"/>
      <c r="C299" s="60"/>
      <c r="D299" s="60"/>
      <c r="E299" s="60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0"/>
      <c r="S299" s="61"/>
      <c r="T299" s="61"/>
      <c r="U299" s="60"/>
      <c r="V299" s="60"/>
    </row>
    <row r="300" ht="15.75" customHeight="1">
      <c r="A300" s="60"/>
      <c r="B300" s="60"/>
      <c r="C300" s="60"/>
      <c r="D300" s="60"/>
      <c r="E300" s="60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0"/>
      <c r="S300" s="61"/>
      <c r="T300" s="61"/>
      <c r="U300" s="60"/>
      <c r="V300" s="60"/>
    </row>
    <row r="301" ht="15.75" customHeight="1">
      <c r="A301" s="60"/>
      <c r="B301" s="60"/>
      <c r="C301" s="60"/>
      <c r="D301" s="60"/>
      <c r="E301" s="60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0"/>
      <c r="S301" s="61"/>
      <c r="T301" s="61"/>
      <c r="U301" s="60"/>
      <c r="V301" s="60"/>
    </row>
    <row r="302" ht="15.75" customHeight="1">
      <c r="A302" s="60"/>
      <c r="B302" s="60"/>
      <c r="C302" s="60"/>
      <c r="D302" s="60"/>
      <c r="E302" s="60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0"/>
      <c r="S302" s="61"/>
      <c r="T302" s="61"/>
      <c r="U302" s="60"/>
      <c r="V302" s="60"/>
    </row>
    <row r="303" ht="15.75" customHeight="1">
      <c r="A303" s="60"/>
      <c r="B303" s="60"/>
      <c r="C303" s="60"/>
      <c r="D303" s="60"/>
      <c r="E303" s="60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0"/>
      <c r="S303" s="61"/>
      <c r="T303" s="61"/>
      <c r="U303" s="60"/>
      <c r="V303" s="60"/>
    </row>
    <row r="304" ht="15.75" customHeight="1">
      <c r="A304" s="60"/>
      <c r="B304" s="60"/>
      <c r="C304" s="60"/>
      <c r="D304" s="60"/>
      <c r="E304" s="60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0"/>
      <c r="S304" s="61"/>
      <c r="T304" s="61"/>
      <c r="U304" s="60"/>
      <c r="V304" s="60"/>
    </row>
    <row r="305" ht="15.75" customHeight="1">
      <c r="A305" s="60"/>
      <c r="B305" s="60"/>
      <c r="C305" s="60"/>
      <c r="D305" s="60"/>
      <c r="E305" s="60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0"/>
      <c r="S305" s="61"/>
      <c r="T305" s="61"/>
      <c r="U305" s="60"/>
      <c r="V305" s="60"/>
    </row>
    <row r="306" ht="15.75" customHeight="1">
      <c r="A306" s="60"/>
      <c r="B306" s="60"/>
      <c r="C306" s="60"/>
      <c r="D306" s="60"/>
      <c r="E306" s="60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0"/>
      <c r="S306" s="61"/>
      <c r="T306" s="61"/>
      <c r="U306" s="60"/>
      <c r="V306" s="60"/>
    </row>
    <row r="307" ht="15.75" customHeight="1">
      <c r="A307" s="60"/>
      <c r="B307" s="60"/>
      <c r="C307" s="60"/>
      <c r="D307" s="60"/>
      <c r="E307" s="60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0"/>
      <c r="S307" s="61"/>
      <c r="T307" s="61"/>
      <c r="U307" s="60"/>
      <c r="V307" s="60"/>
    </row>
    <row r="308" ht="15.75" customHeight="1">
      <c r="A308" s="60"/>
      <c r="B308" s="60"/>
      <c r="C308" s="60"/>
      <c r="D308" s="60"/>
      <c r="E308" s="60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0"/>
      <c r="S308" s="61"/>
      <c r="T308" s="61"/>
      <c r="U308" s="60"/>
      <c r="V308" s="60"/>
    </row>
    <row r="309" ht="15.75" customHeight="1">
      <c r="A309" s="60"/>
      <c r="B309" s="60"/>
      <c r="C309" s="60"/>
      <c r="D309" s="60"/>
      <c r="E309" s="60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0"/>
      <c r="S309" s="61"/>
      <c r="T309" s="61"/>
      <c r="U309" s="60"/>
      <c r="V309" s="60"/>
    </row>
    <row r="310" ht="15.75" customHeight="1">
      <c r="A310" s="60"/>
      <c r="B310" s="60"/>
      <c r="C310" s="60"/>
      <c r="D310" s="60"/>
      <c r="E310" s="60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0"/>
      <c r="S310" s="61"/>
      <c r="T310" s="61"/>
      <c r="U310" s="60"/>
      <c r="V310" s="60"/>
    </row>
    <row r="311" ht="15.75" customHeight="1">
      <c r="A311" s="60"/>
      <c r="B311" s="60"/>
      <c r="C311" s="60"/>
      <c r="D311" s="60"/>
      <c r="E311" s="60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0"/>
      <c r="S311" s="61"/>
      <c r="T311" s="61"/>
      <c r="U311" s="60"/>
      <c r="V311" s="60"/>
    </row>
    <row r="312" ht="15.75" customHeight="1">
      <c r="A312" s="60"/>
      <c r="B312" s="60"/>
      <c r="C312" s="60"/>
      <c r="D312" s="60"/>
      <c r="E312" s="60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0"/>
      <c r="S312" s="61"/>
      <c r="T312" s="61"/>
      <c r="U312" s="60"/>
      <c r="V312" s="60"/>
    </row>
    <row r="313" ht="15.75" customHeight="1">
      <c r="A313" s="60"/>
      <c r="B313" s="60"/>
      <c r="C313" s="60"/>
      <c r="D313" s="60"/>
      <c r="E313" s="60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0"/>
      <c r="S313" s="61"/>
      <c r="T313" s="61"/>
      <c r="U313" s="60"/>
      <c r="V313" s="60"/>
    </row>
    <row r="314" ht="15.75" customHeight="1">
      <c r="A314" s="60"/>
      <c r="B314" s="60"/>
      <c r="C314" s="60"/>
      <c r="D314" s="60"/>
      <c r="E314" s="60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0"/>
      <c r="S314" s="61"/>
      <c r="T314" s="61"/>
      <c r="U314" s="60"/>
      <c r="V314" s="60"/>
    </row>
    <row r="315" ht="15.75" customHeight="1">
      <c r="A315" s="60"/>
      <c r="B315" s="60"/>
      <c r="C315" s="60"/>
      <c r="D315" s="60"/>
      <c r="E315" s="60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0"/>
      <c r="S315" s="61"/>
      <c r="T315" s="61"/>
      <c r="U315" s="60"/>
      <c r="V315" s="60"/>
    </row>
    <row r="316" ht="15.75" customHeight="1">
      <c r="A316" s="60"/>
      <c r="B316" s="60"/>
      <c r="C316" s="60"/>
      <c r="D316" s="60"/>
      <c r="E316" s="60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0"/>
      <c r="S316" s="61"/>
      <c r="T316" s="61"/>
      <c r="U316" s="60"/>
      <c r="V316" s="60"/>
    </row>
    <row r="317" ht="15.75" customHeight="1">
      <c r="A317" s="60"/>
      <c r="B317" s="60"/>
      <c r="C317" s="60"/>
      <c r="D317" s="60"/>
      <c r="E317" s="60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0"/>
      <c r="S317" s="61"/>
      <c r="T317" s="61"/>
      <c r="U317" s="60"/>
      <c r="V317" s="60"/>
    </row>
    <row r="318" ht="15.75" customHeight="1">
      <c r="A318" s="60"/>
      <c r="B318" s="60"/>
      <c r="C318" s="60"/>
      <c r="D318" s="60"/>
      <c r="E318" s="60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0"/>
      <c r="S318" s="61"/>
      <c r="T318" s="61"/>
      <c r="U318" s="60"/>
      <c r="V318" s="60"/>
    </row>
    <row r="319" ht="15.75" customHeight="1">
      <c r="A319" s="60"/>
      <c r="B319" s="60"/>
      <c r="C319" s="60"/>
      <c r="D319" s="60"/>
      <c r="E319" s="60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0"/>
      <c r="S319" s="61"/>
      <c r="T319" s="61"/>
      <c r="U319" s="60"/>
      <c r="V319" s="60"/>
    </row>
    <row r="320" ht="15.75" customHeight="1">
      <c r="A320" s="60"/>
      <c r="B320" s="60"/>
      <c r="C320" s="60"/>
      <c r="D320" s="60"/>
      <c r="E320" s="60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0"/>
      <c r="S320" s="61"/>
      <c r="T320" s="61"/>
      <c r="U320" s="60"/>
      <c r="V320" s="60"/>
    </row>
    <row r="321" ht="15.75" customHeight="1">
      <c r="A321" s="60"/>
      <c r="B321" s="60"/>
      <c r="C321" s="60"/>
      <c r="D321" s="60"/>
      <c r="E321" s="60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0"/>
      <c r="S321" s="61"/>
      <c r="T321" s="61"/>
      <c r="U321" s="60"/>
      <c r="V321" s="60"/>
    </row>
    <row r="322" ht="15.75" customHeight="1">
      <c r="A322" s="60"/>
      <c r="B322" s="60"/>
      <c r="C322" s="60"/>
      <c r="D322" s="60"/>
      <c r="E322" s="60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0"/>
      <c r="S322" s="61"/>
      <c r="T322" s="61"/>
      <c r="U322" s="60"/>
      <c r="V322" s="60"/>
    </row>
    <row r="323" ht="15.75" customHeight="1">
      <c r="A323" s="60"/>
      <c r="B323" s="60"/>
      <c r="C323" s="60"/>
      <c r="D323" s="60"/>
      <c r="E323" s="60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0"/>
      <c r="S323" s="61"/>
      <c r="T323" s="61"/>
      <c r="U323" s="60"/>
      <c r="V323" s="60"/>
    </row>
    <row r="324" ht="15.75" customHeight="1">
      <c r="A324" s="60"/>
      <c r="B324" s="60"/>
      <c r="C324" s="60"/>
      <c r="D324" s="60"/>
      <c r="E324" s="60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0"/>
      <c r="S324" s="61"/>
      <c r="T324" s="61"/>
      <c r="U324" s="60"/>
      <c r="V324" s="60"/>
    </row>
    <row r="325" ht="15.75" customHeight="1">
      <c r="A325" s="60"/>
      <c r="B325" s="60"/>
      <c r="C325" s="60"/>
      <c r="D325" s="60"/>
      <c r="E325" s="60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0"/>
      <c r="S325" s="61"/>
      <c r="T325" s="61"/>
      <c r="U325" s="60"/>
      <c r="V325" s="60"/>
    </row>
    <row r="326" ht="15.75" customHeight="1">
      <c r="A326" s="60"/>
      <c r="B326" s="60"/>
      <c r="C326" s="60"/>
      <c r="D326" s="60"/>
      <c r="E326" s="60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0"/>
      <c r="S326" s="61"/>
      <c r="T326" s="61"/>
      <c r="U326" s="60"/>
      <c r="V326" s="60"/>
    </row>
    <row r="327" ht="15.75" customHeight="1">
      <c r="A327" s="60"/>
      <c r="B327" s="60"/>
      <c r="C327" s="60"/>
      <c r="D327" s="60"/>
      <c r="E327" s="60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0"/>
      <c r="S327" s="61"/>
      <c r="T327" s="61"/>
      <c r="U327" s="60"/>
      <c r="V327" s="60"/>
    </row>
    <row r="328" ht="15.75" customHeight="1">
      <c r="A328" s="60"/>
      <c r="B328" s="60"/>
      <c r="C328" s="60"/>
      <c r="D328" s="60"/>
      <c r="E328" s="60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0"/>
      <c r="S328" s="61"/>
      <c r="T328" s="61"/>
      <c r="U328" s="60"/>
      <c r="V328" s="60"/>
    </row>
    <row r="329" ht="15.75" customHeight="1">
      <c r="A329" s="60"/>
      <c r="B329" s="60"/>
      <c r="C329" s="60"/>
      <c r="D329" s="60"/>
      <c r="E329" s="60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0"/>
      <c r="S329" s="61"/>
      <c r="T329" s="61"/>
      <c r="U329" s="60"/>
      <c r="V329" s="60"/>
    </row>
    <row r="330" ht="15.75" customHeight="1">
      <c r="A330" s="60"/>
      <c r="B330" s="60"/>
      <c r="C330" s="60"/>
      <c r="D330" s="60"/>
      <c r="E330" s="60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0"/>
      <c r="S330" s="61"/>
      <c r="T330" s="61"/>
      <c r="U330" s="60"/>
      <c r="V330" s="60"/>
    </row>
    <row r="331" ht="15.75" customHeight="1">
      <c r="A331" s="60"/>
      <c r="B331" s="60"/>
      <c r="C331" s="60"/>
      <c r="D331" s="60"/>
      <c r="E331" s="60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0"/>
      <c r="S331" s="61"/>
      <c r="T331" s="61"/>
      <c r="U331" s="60"/>
      <c r="V331" s="60"/>
    </row>
    <row r="332" ht="15.75" customHeight="1">
      <c r="A332" s="60"/>
      <c r="B332" s="60"/>
      <c r="C332" s="60"/>
      <c r="D332" s="60"/>
      <c r="E332" s="60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0"/>
      <c r="S332" s="61"/>
      <c r="T332" s="61"/>
      <c r="U332" s="60"/>
      <c r="V332" s="60"/>
    </row>
    <row r="333" ht="15.75" customHeight="1">
      <c r="A333" s="60"/>
      <c r="B333" s="60"/>
      <c r="C333" s="60"/>
      <c r="D333" s="60"/>
      <c r="E333" s="60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0"/>
      <c r="S333" s="61"/>
      <c r="T333" s="61"/>
      <c r="U333" s="60"/>
      <c r="V333" s="60"/>
    </row>
    <row r="334" ht="15.75" customHeight="1">
      <c r="A334" s="60"/>
      <c r="B334" s="60"/>
      <c r="C334" s="60"/>
      <c r="D334" s="60"/>
      <c r="E334" s="60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0"/>
      <c r="S334" s="61"/>
      <c r="T334" s="61"/>
      <c r="U334" s="60"/>
      <c r="V334" s="60"/>
    </row>
    <row r="335" ht="15.75" customHeight="1">
      <c r="A335" s="60"/>
      <c r="B335" s="60"/>
      <c r="C335" s="60"/>
      <c r="D335" s="60"/>
      <c r="E335" s="60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0"/>
      <c r="S335" s="61"/>
      <c r="T335" s="61"/>
      <c r="U335" s="60"/>
      <c r="V335" s="60"/>
    </row>
    <row r="336" ht="15.75" customHeight="1">
      <c r="A336" s="60"/>
      <c r="B336" s="60"/>
      <c r="C336" s="60"/>
      <c r="D336" s="60"/>
      <c r="E336" s="60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0"/>
      <c r="S336" s="61"/>
      <c r="T336" s="61"/>
      <c r="U336" s="60"/>
      <c r="V336" s="60"/>
    </row>
    <row r="337" ht="15.75" customHeight="1">
      <c r="A337" s="60"/>
      <c r="B337" s="60"/>
      <c r="C337" s="60"/>
      <c r="D337" s="60"/>
      <c r="E337" s="60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0"/>
      <c r="S337" s="61"/>
      <c r="T337" s="61"/>
      <c r="U337" s="60"/>
      <c r="V337" s="60"/>
    </row>
    <row r="338" ht="15.75" customHeight="1">
      <c r="A338" s="60"/>
      <c r="B338" s="60"/>
      <c r="C338" s="60"/>
      <c r="D338" s="60"/>
      <c r="E338" s="60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0"/>
      <c r="S338" s="61"/>
      <c r="T338" s="61"/>
      <c r="U338" s="60"/>
      <c r="V338" s="60"/>
    </row>
    <row r="339" ht="15.75" customHeight="1">
      <c r="A339" s="60"/>
      <c r="B339" s="60"/>
      <c r="C339" s="60"/>
      <c r="D339" s="60"/>
      <c r="E339" s="60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0"/>
      <c r="S339" s="61"/>
      <c r="T339" s="61"/>
      <c r="U339" s="60"/>
      <c r="V339" s="60"/>
    </row>
    <row r="340" ht="15.75" customHeight="1">
      <c r="A340" s="60"/>
      <c r="B340" s="60"/>
      <c r="C340" s="60"/>
      <c r="D340" s="60"/>
      <c r="E340" s="60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0"/>
      <c r="S340" s="61"/>
      <c r="T340" s="61"/>
      <c r="U340" s="60"/>
      <c r="V340" s="60"/>
    </row>
    <row r="341" ht="15.75" customHeight="1">
      <c r="A341" s="60"/>
      <c r="B341" s="60"/>
      <c r="C341" s="60"/>
      <c r="D341" s="60"/>
      <c r="E341" s="60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0"/>
      <c r="S341" s="61"/>
      <c r="T341" s="61"/>
      <c r="U341" s="60"/>
      <c r="V341" s="60"/>
    </row>
    <row r="342" ht="15.75" customHeight="1">
      <c r="A342" s="60"/>
      <c r="B342" s="60"/>
      <c r="C342" s="60"/>
      <c r="D342" s="60"/>
      <c r="E342" s="60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0"/>
      <c r="S342" s="61"/>
      <c r="T342" s="61"/>
      <c r="U342" s="60"/>
      <c r="V342" s="60"/>
    </row>
    <row r="343" ht="15.75" customHeight="1">
      <c r="A343" s="60"/>
      <c r="B343" s="60"/>
      <c r="C343" s="60"/>
      <c r="D343" s="60"/>
      <c r="E343" s="60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0"/>
      <c r="S343" s="61"/>
      <c r="T343" s="61"/>
      <c r="U343" s="60"/>
      <c r="V343" s="60"/>
    </row>
    <row r="344" ht="15.75" customHeight="1">
      <c r="A344" s="60"/>
      <c r="B344" s="60"/>
      <c r="C344" s="60"/>
      <c r="D344" s="60"/>
      <c r="E344" s="60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0"/>
      <c r="S344" s="61"/>
      <c r="T344" s="61"/>
      <c r="U344" s="60"/>
      <c r="V344" s="60"/>
    </row>
    <row r="345" ht="15.75" customHeight="1">
      <c r="A345" s="60"/>
      <c r="B345" s="60"/>
      <c r="C345" s="60"/>
      <c r="D345" s="60"/>
      <c r="E345" s="60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0"/>
      <c r="S345" s="61"/>
      <c r="T345" s="61"/>
      <c r="U345" s="60"/>
      <c r="V345" s="60"/>
    </row>
    <row r="346" ht="15.75" customHeight="1">
      <c r="A346" s="60"/>
      <c r="B346" s="60"/>
      <c r="C346" s="60"/>
      <c r="D346" s="60"/>
      <c r="E346" s="60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0"/>
      <c r="S346" s="61"/>
      <c r="T346" s="61"/>
      <c r="U346" s="60"/>
      <c r="V346" s="60"/>
    </row>
    <row r="347" ht="15.75" customHeight="1">
      <c r="A347" s="60"/>
      <c r="B347" s="60"/>
      <c r="C347" s="60"/>
      <c r="D347" s="60"/>
      <c r="E347" s="60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0"/>
      <c r="S347" s="61"/>
      <c r="T347" s="61"/>
      <c r="U347" s="60"/>
      <c r="V347" s="60"/>
    </row>
    <row r="348" ht="15.75" customHeight="1">
      <c r="A348" s="60"/>
      <c r="B348" s="60"/>
      <c r="C348" s="60"/>
      <c r="D348" s="60"/>
      <c r="E348" s="60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0"/>
      <c r="S348" s="61"/>
      <c r="T348" s="61"/>
      <c r="U348" s="60"/>
      <c r="V348" s="60"/>
    </row>
    <row r="349" ht="15.75" customHeight="1">
      <c r="A349" s="60"/>
      <c r="B349" s="60"/>
      <c r="C349" s="60"/>
      <c r="D349" s="60"/>
      <c r="E349" s="60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0"/>
      <c r="S349" s="61"/>
      <c r="T349" s="61"/>
      <c r="U349" s="60"/>
      <c r="V349" s="60"/>
    </row>
    <row r="350" ht="15.75" customHeight="1">
      <c r="A350" s="60"/>
      <c r="B350" s="60"/>
      <c r="C350" s="60"/>
      <c r="D350" s="60"/>
      <c r="E350" s="60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0"/>
      <c r="S350" s="61"/>
      <c r="T350" s="61"/>
      <c r="U350" s="60"/>
      <c r="V350" s="60"/>
    </row>
    <row r="351" ht="15.75" customHeight="1">
      <c r="A351" s="60"/>
      <c r="B351" s="60"/>
      <c r="C351" s="60"/>
      <c r="D351" s="60"/>
      <c r="E351" s="60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0"/>
      <c r="S351" s="61"/>
      <c r="T351" s="61"/>
      <c r="U351" s="60"/>
      <c r="V351" s="60"/>
    </row>
    <row r="352" ht="15.75" customHeight="1">
      <c r="A352" s="60"/>
      <c r="B352" s="60"/>
      <c r="C352" s="60"/>
      <c r="D352" s="60"/>
      <c r="E352" s="60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0"/>
      <c r="S352" s="61"/>
      <c r="T352" s="61"/>
      <c r="U352" s="60"/>
      <c r="V352" s="60"/>
    </row>
    <row r="353" ht="15.75" customHeight="1">
      <c r="A353" s="60"/>
      <c r="B353" s="60"/>
      <c r="C353" s="60"/>
      <c r="D353" s="60"/>
      <c r="E353" s="60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0"/>
      <c r="S353" s="61"/>
      <c r="T353" s="61"/>
      <c r="U353" s="60"/>
      <c r="V353" s="60"/>
    </row>
    <row r="354" ht="15.75" customHeight="1">
      <c r="A354" s="60"/>
      <c r="B354" s="60"/>
      <c r="C354" s="60"/>
      <c r="D354" s="60"/>
      <c r="E354" s="60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0"/>
      <c r="S354" s="61"/>
      <c r="T354" s="61"/>
      <c r="U354" s="60"/>
      <c r="V354" s="60"/>
    </row>
    <row r="355" ht="15.75" customHeight="1">
      <c r="A355" s="60"/>
      <c r="B355" s="60"/>
      <c r="C355" s="60"/>
      <c r="D355" s="60"/>
      <c r="E355" s="60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0"/>
      <c r="S355" s="61"/>
      <c r="T355" s="61"/>
      <c r="U355" s="60"/>
      <c r="V355" s="60"/>
    </row>
    <row r="356" ht="15.75" customHeight="1">
      <c r="A356" s="60"/>
      <c r="B356" s="60"/>
      <c r="C356" s="60"/>
      <c r="D356" s="60"/>
      <c r="E356" s="60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0"/>
      <c r="S356" s="61"/>
      <c r="T356" s="61"/>
      <c r="U356" s="60"/>
      <c r="V356" s="60"/>
    </row>
    <row r="357" ht="15.75" customHeight="1">
      <c r="A357" s="60"/>
      <c r="B357" s="60"/>
      <c r="C357" s="60"/>
      <c r="D357" s="60"/>
      <c r="E357" s="60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0"/>
      <c r="S357" s="61"/>
      <c r="T357" s="61"/>
      <c r="U357" s="60"/>
      <c r="V357" s="60"/>
    </row>
    <row r="358" ht="15.75" customHeight="1">
      <c r="A358" s="60"/>
      <c r="B358" s="60"/>
      <c r="C358" s="60"/>
      <c r="D358" s="60"/>
      <c r="E358" s="60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0"/>
      <c r="S358" s="61"/>
      <c r="T358" s="61"/>
      <c r="U358" s="60"/>
      <c r="V358" s="60"/>
    </row>
    <row r="359" ht="15.75" customHeight="1">
      <c r="A359" s="60"/>
      <c r="B359" s="60"/>
      <c r="C359" s="60"/>
      <c r="D359" s="60"/>
      <c r="E359" s="60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0"/>
      <c r="S359" s="61"/>
      <c r="T359" s="61"/>
      <c r="U359" s="60"/>
      <c r="V359" s="60"/>
    </row>
    <row r="360" ht="15.75" customHeight="1">
      <c r="A360" s="60"/>
      <c r="B360" s="60"/>
      <c r="C360" s="60"/>
      <c r="D360" s="60"/>
      <c r="E360" s="60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0"/>
      <c r="S360" s="61"/>
      <c r="T360" s="61"/>
      <c r="U360" s="60"/>
      <c r="V360" s="60"/>
    </row>
    <row r="361" ht="15.75" customHeight="1">
      <c r="A361" s="60"/>
      <c r="B361" s="60"/>
      <c r="C361" s="60"/>
      <c r="D361" s="60"/>
      <c r="E361" s="60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0"/>
      <c r="S361" s="61"/>
      <c r="T361" s="61"/>
      <c r="U361" s="60"/>
      <c r="V361" s="60"/>
    </row>
    <row r="362" ht="15.75" customHeight="1">
      <c r="A362" s="60"/>
      <c r="B362" s="60"/>
      <c r="C362" s="60"/>
      <c r="D362" s="60"/>
      <c r="E362" s="60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0"/>
      <c r="S362" s="61"/>
      <c r="T362" s="61"/>
      <c r="U362" s="60"/>
      <c r="V362" s="60"/>
    </row>
    <row r="363" ht="15.75" customHeight="1">
      <c r="A363" s="60"/>
      <c r="B363" s="60"/>
      <c r="C363" s="60"/>
      <c r="D363" s="60"/>
      <c r="E363" s="60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0"/>
      <c r="S363" s="61"/>
      <c r="T363" s="61"/>
      <c r="U363" s="60"/>
      <c r="V363" s="60"/>
    </row>
    <row r="364" ht="15.75" customHeight="1">
      <c r="A364" s="60"/>
      <c r="B364" s="60"/>
      <c r="C364" s="60"/>
      <c r="D364" s="60"/>
      <c r="E364" s="60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0"/>
      <c r="S364" s="61"/>
      <c r="T364" s="61"/>
      <c r="U364" s="60"/>
      <c r="V364" s="60"/>
    </row>
    <row r="365" ht="15.75" customHeight="1">
      <c r="A365" s="60"/>
      <c r="B365" s="60"/>
      <c r="C365" s="60"/>
      <c r="D365" s="60"/>
      <c r="E365" s="60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0"/>
      <c r="S365" s="61"/>
      <c r="T365" s="61"/>
      <c r="U365" s="60"/>
      <c r="V365" s="60"/>
    </row>
    <row r="366" ht="15.75" customHeight="1">
      <c r="A366" s="60"/>
      <c r="B366" s="60"/>
      <c r="C366" s="60"/>
      <c r="D366" s="60"/>
      <c r="E366" s="60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0"/>
      <c r="S366" s="61"/>
      <c r="T366" s="61"/>
      <c r="U366" s="60"/>
      <c r="V366" s="60"/>
    </row>
    <row r="367" ht="15.75" customHeight="1">
      <c r="A367" s="60"/>
      <c r="B367" s="60"/>
      <c r="C367" s="60"/>
      <c r="D367" s="60"/>
      <c r="E367" s="60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0"/>
      <c r="S367" s="61"/>
      <c r="T367" s="61"/>
      <c r="U367" s="60"/>
      <c r="V367" s="60"/>
    </row>
    <row r="368" ht="15.75" customHeight="1">
      <c r="A368" s="60"/>
      <c r="B368" s="60"/>
      <c r="C368" s="60"/>
      <c r="D368" s="60"/>
      <c r="E368" s="60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0"/>
      <c r="S368" s="61"/>
      <c r="T368" s="61"/>
      <c r="U368" s="60"/>
      <c r="V368" s="60"/>
    </row>
    <row r="369" ht="15.75" customHeight="1">
      <c r="A369" s="60"/>
      <c r="B369" s="60"/>
      <c r="C369" s="60"/>
      <c r="D369" s="60"/>
      <c r="E369" s="60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0"/>
      <c r="S369" s="61"/>
      <c r="T369" s="61"/>
      <c r="U369" s="60"/>
      <c r="V369" s="60"/>
    </row>
    <row r="370" ht="15.75" customHeight="1">
      <c r="A370" s="60"/>
      <c r="B370" s="60"/>
      <c r="C370" s="60"/>
      <c r="D370" s="60"/>
      <c r="E370" s="60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0"/>
      <c r="S370" s="61"/>
      <c r="T370" s="61"/>
      <c r="U370" s="60"/>
      <c r="V370" s="60"/>
    </row>
    <row r="371" ht="15.75" customHeight="1">
      <c r="A371" s="60"/>
      <c r="B371" s="60"/>
      <c r="C371" s="60"/>
      <c r="D371" s="60"/>
      <c r="E371" s="60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0"/>
      <c r="S371" s="61"/>
      <c r="T371" s="61"/>
      <c r="U371" s="60"/>
      <c r="V371" s="60"/>
    </row>
    <row r="372" ht="15.75" customHeight="1">
      <c r="A372" s="60"/>
      <c r="B372" s="60"/>
      <c r="C372" s="60"/>
      <c r="D372" s="60"/>
      <c r="E372" s="60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0"/>
      <c r="S372" s="61"/>
      <c r="T372" s="61"/>
      <c r="U372" s="60"/>
      <c r="V372" s="60"/>
    </row>
    <row r="373" ht="15.75" customHeight="1">
      <c r="A373" s="60"/>
      <c r="B373" s="60"/>
      <c r="C373" s="60"/>
      <c r="D373" s="60"/>
      <c r="E373" s="60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0"/>
      <c r="S373" s="61"/>
      <c r="T373" s="61"/>
      <c r="U373" s="60"/>
      <c r="V373" s="60"/>
    </row>
    <row r="374" ht="15.75" customHeight="1">
      <c r="A374" s="60"/>
      <c r="B374" s="60"/>
      <c r="C374" s="60"/>
      <c r="D374" s="60"/>
      <c r="E374" s="60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0"/>
      <c r="S374" s="61"/>
      <c r="T374" s="61"/>
      <c r="U374" s="60"/>
      <c r="V374" s="60"/>
    </row>
    <row r="375" ht="15.75" customHeight="1">
      <c r="A375" s="60"/>
      <c r="B375" s="60"/>
      <c r="C375" s="60"/>
      <c r="D375" s="60"/>
      <c r="E375" s="60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0"/>
      <c r="S375" s="61"/>
      <c r="T375" s="61"/>
      <c r="U375" s="60"/>
      <c r="V375" s="60"/>
    </row>
    <row r="376" ht="15.75" customHeight="1">
      <c r="A376" s="60"/>
      <c r="B376" s="60"/>
      <c r="C376" s="60"/>
      <c r="D376" s="60"/>
      <c r="E376" s="60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0"/>
      <c r="S376" s="61"/>
      <c r="T376" s="61"/>
      <c r="U376" s="60"/>
      <c r="V376" s="60"/>
    </row>
    <row r="377" ht="15.75" customHeight="1">
      <c r="A377" s="60"/>
      <c r="B377" s="60"/>
      <c r="C377" s="60"/>
      <c r="D377" s="60"/>
      <c r="E377" s="60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0"/>
      <c r="S377" s="61"/>
      <c r="T377" s="61"/>
      <c r="U377" s="60"/>
      <c r="V377" s="60"/>
    </row>
    <row r="378" ht="15.75" customHeight="1">
      <c r="A378" s="60"/>
      <c r="B378" s="60"/>
      <c r="C378" s="60"/>
      <c r="D378" s="60"/>
      <c r="E378" s="60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0"/>
      <c r="S378" s="61"/>
      <c r="T378" s="61"/>
      <c r="U378" s="60"/>
      <c r="V378" s="60"/>
    </row>
    <row r="379" ht="15.75" customHeight="1">
      <c r="A379" s="60"/>
      <c r="B379" s="60"/>
      <c r="C379" s="60"/>
      <c r="D379" s="60"/>
      <c r="E379" s="60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0"/>
      <c r="S379" s="61"/>
      <c r="T379" s="61"/>
      <c r="U379" s="60"/>
      <c r="V379" s="60"/>
    </row>
    <row r="380" ht="15.75" customHeight="1">
      <c r="A380" s="60"/>
      <c r="B380" s="60"/>
      <c r="C380" s="60"/>
      <c r="D380" s="60"/>
      <c r="E380" s="60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0"/>
      <c r="S380" s="61"/>
      <c r="T380" s="61"/>
      <c r="U380" s="60"/>
      <c r="V380" s="60"/>
    </row>
    <row r="381" ht="15.75" customHeight="1">
      <c r="A381" s="60"/>
      <c r="B381" s="60"/>
      <c r="C381" s="60"/>
      <c r="D381" s="60"/>
      <c r="E381" s="60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0"/>
      <c r="S381" s="61"/>
      <c r="T381" s="61"/>
      <c r="U381" s="60"/>
      <c r="V381" s="60"/>
    </row>
    <row r="382" ht="15.75" customHeight="1">
      <c r="A382" s="60"/>
      <c r="B382" s="60"/>
      <c r="C382" s="60"/>
      <c r="D382" s="60"/>
      <c r="E382" s="60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0"/>
      <c r="S382" s="61"/>
      <c r="T382" s="61"/>
      <c r="U382" s="60"/>
      <c r="V382" s="60"/>
    </row>
    <row r="383" ht="15.75" customHeight="1">
      <c r="A383" s="60"/>
      <c r="B383" s="60"/>
      <c r="C383" s="60"/>
      <c r="D383" s="60"/>
      <c r="E383" s="60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0"/>
      <c r="S383" s="61"/>
      <c r="T383" s="61"/>
      <c r="U383" s="60"/>
      <c r="V383" s="60"/>
    </row>
    <row r="384" ht="15.75" customHeight="1">
      <c r="A384" s="60"/>
      <c r="B384" s="60"/>
      <c r="C384" s="60"/>
      <c r="D384" s="60"/>
      <c r="E384" s="60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0"/>
      <c r="S384" s="61"/>
      <c r="T384" s="61"/>
      <c r="U384" s="60"/>
      <c r="V384" s="60"/>
    </row>
    <row r="385" ht="15.75" customHeight="1">
      <c r="A385" s="60"/>
      <c r="B385" s="60"/>
      <c r="C385" s="60"/>
      <c r="D385" s="60"/>
      <c r="E385" s="60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0"/>
      <c r="S385" s="61"/>
      <c r="T385" s="61"/>
      <c r="U385" s="60"/>
      <c r="V385" s="60"/>
    </row>
    <row r="386" ht="15.75" customHeight="1">
      <c r="A386" s="60"/>
      <c r="B386" s="60"/>
      <c r="C386" s="60"/>
      <c r="D386" s="60"/>
      <c r="E386" s="60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0"/>
      <c r="S386" s="61"/>
      <c r="T386" s="61"/>
      <c r="U386" s="60"/>
      <c r="V386" s="60"/>
    </row>
    <row r="387" ht="15.75" customHeight="1">
      <c r="A387" s="60"/>
      <c r="B387" s="60"/>
      <c r="C387" s="60"/>
      <c r="D387" s="60"/>
      <c r="E387" s="60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0"/>
      <c r="S387" s="61"/>
      <c r="T387" s="61"/>
      <c r="U387" s="60"/>
      <c r="V387" s="60"/>
    </row>
    <row r="388" ht="15.75" customHeight="1">
      <c r="A388" s="60"/>
      <c r="B388" s="60"/>
      <c r="C388" s="60"/>
      <c r="D388" s="60"/>
      <c r="E388" s="60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0"/>
      <c r="S388" s="61"/>
      <c r="T388" s="61"/>
      <c r="U388" s="60"/>
      <c r="V388" s="60"/>
    </row>
    <row r="389" ht="15.75" customHeight="1">
      <c r="A389" s="60"/>
      <c r="B389" s="60"/>
      <c r="C389" s="60"/>
      <c r="D389" s="60"/>
      <c r="E389" s="60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0"/>
      <c r="S389" s="61"/>
      <c r="T389" s="61"/>
      <c r="U389" s="60"/>
      <c r="V389" s="60"/>
    </row>
    <row r="390" ht="15.75" customHeight="1">
      <c r="A390" s="60"/>
      <c r="B390" s="60"/>
      <c r="C390" s="60"/>
      <c r="D390" s="60"/>
      <c r="E390" s="60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0"/>
      <c r="S390" s="61"/>
      <c r="T390" s="61"/>
      <c r="U390" s="60"/>
      <c r="V390" s="60"/>
    </row>
    <row r="391" ht="15.75" customHeight="1">
      <c r="A391" s="60"/>
      <c r="B391" s="60"/>
      <c r="C391" s="60"/>
      <c r="D391" s="60"/>
      <c r="E391" s="60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0"/>
      <c r="S391" s="61"/>
      <c r="T391" s="61"/>
      <c r="U391" s="60"/>
      <c r="V391" s="60"/>
    </row>
    <row r="392" ht="15.75" customHeight="1">
      <c r="A392" s="60"/>
      <c r="B392" s="60"/>
      <c r="C392" s="60"/>
      <c r="D392" s="60"/>
      <c r="E392" s="60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0"/>
      <c r="S392" s="61"/>
      <c r="T392" s="61"/>
      <c r="U392" s="60"/>
      <c r="V392" s="60"/>
    </row>
    <row r="393" ht="15.75" customHeight="1">
      <c r="A393" s="60"/>
      <c r="B393" s="60"/>
      <c r="C393" s="60"/>
      <c r="D393" s="60"/>
      <c r="E393" s="60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0"/>
      <c r="S393" s="61"/>
      <c r="T393" s="61"/>
      <c r="U393" s="60"/>
      <c r="V393" s="60"/>
    </row>
    <row r="394" ht="15.75" customHeight="1">
      <c r="A394" s="60"/>
      <c r="B394" s="60"/>
      <c r="C394" s="60"/>
      <c r="D394" s="60"/>
      <c r="E394" s="60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0"/>
      <c r="S394" s="61"/>
      <c r="T394" s="61"/>
      <c r="U394" s="60"/>
      <c r="V394" s="60"/>
    </row>
    <row r="395" ht="15.75" customHeight="1">
      <c r="A395" s="60"/>
      <c r="B395" s="60"/>
      <c r="C395" s="60"/>
      <c r="D395" s="60"/>
      <c r="E395" s="60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0"/>
      <c r="S395" s="61"/>
      <c r="T395" s="61"/>
      <c r="U395" s="60"/>
      <c r="V395" s="60"/>
    </row>
    <row r="396" ht="15.75" customHeight="1">
      <c r="A396" s="60"/>
      <c r="B396" s="60"/>
      <c r="C396" s="60"/>
      <c r="D396" s="60"/>
      <c r="E396" s="60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0"/>
      <c r="S396" s="61"/>
      <c r="T396" s="61"/>
      <c r="U396" s="60"/>
      <c r="V396" s="60"/>
    </row>
    <row r="397" ht="15.75" customHeight="1">
      <c r="A397" s="60"/>
      <c r="B397" s="60"/>
      <c r="C397" s="60"/>
      <c r="D397" s="60"/>
      <c r="E397" s="60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0"/>
      <c r="S397" s="61"/>
      <c r="T397" s="61"/>
      <c r="U397" s="60"/>
      <c r="V397" s="60"/>
    </row>
    <row r="398" ht="15.75" customHeight="1">
      <c r="A398" s="60"/>
      <c r="B398" s="60"/>
      <c r="C398" s="60"/>
      <c r="D398" s="60"/>
      <c r="E398" s="60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0"/>
      <c r="S398" s="61"/>
      <c r="T398" s="61"/>
      <c r="U398" s="60"/>
      <c r="V398" s="60"/>
    </row>
    <row r="399" ht="15.75" customHeight="1">
      <c r="A399" s="60"/>
      <c r="B399" s="60"/>
      <c r="C399" s="60"/>
      <c r="D399" s="60"/>
      <c r="E399" s="60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0"/>
      <c r="S399" s="61"/>
      <c r="T399" s="61"/>
      <c r="U399" s="60"/>
      <c r="V399" s="60"/>
    </row>
    <row r="400" ht="15.75" customHeight="1">
      <c r="A400" s="60"/>
      <c r="B400" s="60"/>
      <c r="C400" s="60"/>
      <c r="D400" s="60"/>
      <c r="E400" s="60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0"/>
      <c r="S400" s="61"/>
      <c r="T400" s="61"/>
      <c r="U400" s="60"/>
      <c r="V400" s="60"/>
    </row>
    <row r="401" ht="15.75" customHeight="1">
      <c r="A401" s="60"/>
      <c r="B401" s="60"/>
      <c r="C401" s="60"/>
      <c r="D401" s="60"/>
      <c r="E401" s="60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0"/>
      <c r="S401" s="61"/>
      <c r="T401" s="61"/>
      <c r="U401" s="60"/>
      <c r="V401" s="60"/>
    </row>
    <row r="402" ht="15.75" customHeight="1">
      <c r="A402" s="60"/>
      <c r="B402" s="60"/>
      <c r="C402" s="60"/>
      <c r="D402" s="60"/>
      <c r="E402" s="60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0"/>
      <c r="S402" s="61"/>
      <c r="T402" s="61"/>
      <c r="U402" s="60"/>
      <c r="V402" s="60"/>
    </row>
    <row r="403" ht="15.75" customHeight="1">
      <c r="A403" s="60"/>
      <c r="B403" s="60"/>
      <c r="C403" s="60"/>
      <c r="D403" s="60"/>
      <c r="E403" s="60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0"/>
      <c r="S403" s="61"/>
      <c r="T403" s="61"/>
      <c r="U403" s="60"/>
      <c r="V403" s="60"/>
    </row>
    <row r="404" ht="15.75" customHeight="1">
      <c r="A404" s="60"/>
      <c r="B404" s="60"/>
      <c r="C404" s="60"/>
      <c r="D404" s="60"/>
      <c r="E404" s="60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0"/>
      <c r="S404" s="61"/>
      <c r="T404" s="61"/>
      <c r="U404" s="60"/>
      <c r="V404" s="60"/>
    </row>
    <row r="405" ht="15.75" customHeight="1">
      <c r="A405" s="60"/>
      <c r="B405" s="60"/>
      <c r="C405" s="60"/>
      <c r="D405" s="60"/>
      <c r="E405" s="60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0"/>
      <c r="S405" s="61"/>
      <c r="T405" s="61"/>
      <c r="U405" s="60"/>
      <c r="V405" s="60"/>
    </row>
    <row r="406" ht="15.75" customHeight="1">
      <c r="A406" s="60"/>
      <c r="B406" s="60"/>
      <c r="C406" s="60"/>
      <c r="D406" s="60"/>
      <c r="E406" s="60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0"/>
      <c r="S406" s="61"/>
      <c r="T406" s="61"/>
      <c r="U406" s="60"/>
      <c r="V406" s="60"/>
    </row>
    <row r="407" ht="15.75" customHeight="1">
      <c r="A407" s="60"/>
      <c r="B407" s="60"/>
      <c r="C407" s="60"/>
      <c r="D407" s="60"/>
      <c r="E407" s="60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0"/>
      <c r="S407" s="61"/>
      <c r="T407" s="61"/>
      <c r="U407" s="60"/>
      <c r="V407" s="60"/>
    </row>
    <row r="408" ht="15.75" customHeight="1">
      <c r="A408" s="60"/>
      <c r="B408" s="60"/>
      <c r="C408" s="60"/>
      <c r="D408" s="60"/>
      <c r="E408" s="60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0"/>
      <c r="S408" s="61"/>
      <c r="T408" s="61"/>
      <c r="U408" s="60"/>
      <c r="V408" s="60"/>
    </row>
    <row r="409" ht="15.75" customHeight="1">
      <c r="A409" s="60"/>
      <c r="B409" s="60"/>
      <c r="C409" s="60"/>
      <c r="D409" s="60"/>
      <c r="E409" s="60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0"/>
      <c r="S409" s="61"/>
      <c r="T409" s="61"/>
      <c r="U409" s="60"/>
      <c r="V409" s="60"/>
    </row>
    <row r="410" ht="15.75" customHeight="1">
      <c r="A410" s="60"/>
      <c r="B410" s="60"/>
      <c r="C410" s="60"/>
      <c r="D410" s="60"/>
      <c r="E410" s="60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0"/>
      <c r="S410" s="61"/>
      <c r="T410" s="61"/>
      <c r="U410" s="60"/>
      <c r="V410" s="60"/>
    </row>
    <row r="411" ht="15.75" customHeight="1">
      <c r="A411" s="60"/>
      <c r="B411" s="60"/>
      <c r="C411" s="60"/>
      <c r="D411" s="60"/>
      <c r="E411" s="60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0"/>
      <c r="S411" s="61"/>
      <c r="T411" s="61"/>
      <c r="U411" s="60"/>
      <c r="V411" s="60"/>
    </row>
    <row r="412" ht="15.75" customHeight="1">
      <c r="A412" s="60"/>
      <c r="B412" s="60"/>
      <c r="C412" s="60"/>
      <c r="D412" s="60"/>
      <c r="E412" s="60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0"/>
      <c r="S412" s="61"/>
      <c r="T412" s="61"/>
      <c r="U412" s="60"/>
      <c r="V412" s="60"/>
    </row>
    <row r="413" ht="15.75" customHeight="1">
      <c r="A413" s="60"/>
      <c r="B413" s="60"/>
      <c r="C413" s="60"/>
      <c r="D413" s="60"/>
      <c r="E413" s="60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0"/>
      <c r="S413" s="61"/>
      <c r="T413" s="61"/>
      <c r="U413" s="60"/>
      <c r="V413" s="60"/>
    </row>
    <row r="414" ht="15.75" customHeight="1">
      <c r="A414" s="60"/>
      <c r="B414" s="60"/>
      <c r="C414" s="60"/>
      <c r="D414" s="60"/>
      <c r="E414" s="60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0"/>
      <c r="S414" s="61"/>
      <c r="T414" s="61"/>
      <c r="U414" s="60"/>
      <c r="V414" s="60"/>
    </row>
    <row r="415" ht="15.75" customHeight="1">
      <c r="A415" s="60"/>
      <c r="B415" s="60"/>
      <c r="C415" s="60"/>
      <c r="D415" s="60"/>
      <c r="E415" s="60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0"/>
      <c r="S415" s="61"/>
      <c r="T415" s="61"/>
      <c r="U415" s="60"/>
      <c r="V415" s="60"/>
    </row>
    <row r="416" ht="15.75" customHeight="1">
      <c r="A416" s="60"/>
      <c r="B416" s="60"/>
      <c r="C416" s="60"/>
      <c r="D416" s="60"/>
      <c r="E416" s="60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0"/>
      <c r="S416" s="61"/>
      <c r="T416" s="61"/>
      <c r="U416" s="60"/>
      <c r="V416" s="60"/>
    </row>
    <row r="417" ht="15.75" customHeight="1">
      <c r="A417" s="60"/>
      <c r="B417" s="60"/>
      <c r="C417" s="60"/>
      <c r="D417" s="60"/>
      <c r="E417" s="60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0"/>
      <c r="S417" s="61"/>
      <c r="T417" s="61"/>
      <c r="U417" s="60"/>
      <c r="V417" s="60"/>
    </row>
    <row r="418" ht="15.75" customHeight="1">
      <c r="A418" s="60"/>
      <c r="B418" s="60"/>
      <c r="C418" s="60"/>
      <c r="D418" s="60"/>
      <c r="E418" s="60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0"/>
      <c r="S418" s="61"/>
      <c r="T418" s="61"/>
      <c r="U418" s="60"/>
      <c r="V418" s="60"/>
    </row>
    <row r="419" ht="15.75" customHeight="1">
      <c r="A419" s="60"/>
      <c r="B419" s="60"/>
      <c r="C419" s="60"/>
      <c r="D419" s="60"/>
      <c r="E419" s="60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0"/>
      <c r="S419" s="61"/>
      <c r="T419" s="61"/>
      <c r="U419" s="60"/>
      <c r="V419" s="60"/>
    </row>
    <row r="420" ht="15.75" customHeight="1">
      <c r="A420" s="60"/>
      <c r="B420" s="60"/>
      <c r="C420" s="60"/>
      <c r="D420" s="60"/>
      <c r="E420" s="60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0"/>
      <c r="S420" s="61"/>
      <c r="T420" s="61"/>
      <c r="U420" s="60"/>
      <c r="V420" s="60"/>
    </row>
    <row r="421" ht="15.75" customHeight="1">
      <c r="A421" s="60"/>
      <c r="B421" s="60"/>
      <c r="C421" s="60"/>
      <c r="D421" s="60"/>
      <c r="E421" s="60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0"/>
      <c r="S421" s="61"/>
      <c r="T421" s="61"/>
      <c r="U421" s="60"/>
      <c r="V421" s="60"/>
    </row>
    <row r="422" ht="15.75" customHeight="1">
      <c r="A422" s="60"/>
      <c r="B422" s="60"/>
      <c r="C422" s="60"/>
      <c r="D422" s="60"/>
      <c r="E422" s="60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0"/>
      <c r="S422" s="61"/>
      <c r="T422" s="61"/>
      <c r="U422" s="60"/>
      <c r="V422" s="60"/>
    </row>
    <row r="423" ht="15.75" customHeight="1">
      <c r="A423" s="60"/>
      <c r="B423" s="60"/>
      <c r="C423" s="60"/>
      <c r="D423" s="60"/>
      <c r="E423" s="60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0"/>
      <c r="S423" s="61"/>
      <c r="T423" s="61"/>
      <c r="U423" s="60"/>
      <c r="V423" s="60"/>
    </row>
    <row r="424" ht="15.75" customHeight="1">
      <c r="A424" s="60"/>
      <c r="B424" s="60"/>
      <c r="C424" s="60"/>
      <c r="D424" s="60"/>
      <c r="E424" s="60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0"/>
      <c r="S424" s="61"/>
      <c r="T424" s="61"/>
      <c r="U424" s="60"/>
      <c r="V424" s="60"/>
    </row>
    <row r="425" ht="15.75" customHeight="1">
      <c r="A425" s="60"/>
      <c r="B425" s="60"/>
      <c r="C425" s="60"/>
      <c r="D425" s="60"/>
      <c r="E425" s="60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0"/>
      <c r="S425" s="61"/>
      <c r="T425" s="61"/>
      <c r="U425" s="60"/>
      <c r="V425" s="60"/>
    </row>
    <row r="426" ht="15.75" customHeight="1">
      <c r="A426" s="60"/>
      <c r="B426" s="60"/>
      <c r="C426" s="60"/>
      <c r="D426" s="60"/>
      <c r="E426" s="60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0"/>
      <c r="S426" s="61"/>
      <c r="T426" s="61"/>
      <c r="U426" s="60"/>
      <c r="V426" s="60"/>
    </row>
    <row r="427" ht="15.75" customHeight="1">
      <c r="A427" s="60"/>
      <c r="B427" s="60"/>
      <c r="C427" s="60"/>
      <c r="D427" s="60"/>
      <c r="E427" s="60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0"/>
      <c r="S427" s="61"/>
      <c r="T427" s="61"/>
      <c r="U427" s="60"/>
      <c r="V427" s="60"/>
    </row>
    <row r="428" ht="15.75" customHeight="1">
      <c r="A428" s="60"/>
      <c r="B428" s="60"/>
      <c r="C428" s="60"/>
      <c r="D428" s="60"/>
      <c r="E428" s="60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0"/>
      <c r="S428" s="61"/>
      <c r="T428" s="61"/>
      <c r="U428" s="60"/>
      <c r="V428" s="60"/>
    </row>
    <row r="429" ht="15.75" customHeight="1">
      <c r="A429" s="60"/>
      <c r="B429" s="60"/>
      <c r="C429" s="60"/>
      <c r="D429" s="60"/>
      <c r="E429" s="60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0"/>
      <c r="S429" s="61"/>
      <c r="T429" s="61"/>
      <c r="U429" s="60"/>
      <c r="V429" s="60"/>
    </row>
    <row r="430" ht="15.75" customHeight="1">
      <c r="A430" s="60"/>
      <c r="B430" s="60"/>
      <c r="C430" s="60"/>
      <c r="D430" s="60"/>
      <c r="E430" s="60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0"/>
      <c r="S430" s="61"/>
      <c r="T430" s="61"/>
      <c r="U430" s="60"/>
      <c r="V430" s="60"/>
    </row>
    <row r="431" ht="15.75" customHeight="1">
      <c r="A431" s="60"/>
      <c r="B431" s="60"/>
      <c r="C431" s="60"/>
      <c r="D431" s="60"/>
      <c r="E431" s="60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0"/>
      <c r="S431" s="61"/>
      <c r="T431" s="61"/>
      <c r="U431" s="60"/>
      <c r="V431" s="60"/>
    </row>
    <row r="432" ht="15.75" customHeight="1">
      <c r="A432" s="60"/>
      <c r="B432" s="60"/>
      <c r="C432" s="60"/>
      <c r="D432" s="60"/>
      <c r="E432" s="60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0"/>
      <c r="S432" s="61"/>
      <c r="T432" s="61"/>
      <c r="U432" s="60"/>
      <c r="V432" s="60"/>
    </row>
    <row r="433" ht="15.75" customHeight="1">
      <c r="A433" s="60"/>
      <c r="B433" s="60"/>
      <c r="C433" s="60"/>
      <c r="D433" s="60"/>
      <c r="E433" s="60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0"/>
      <c r="S433" s="61"/>
      <c r="T433" s="61"/>
      <c r="U433" s="60"/>
      <c r="V433" s="60"/>
    </row>
    <row r="434" ht="15.75" customHeight="1">
      <c r="A434" s="60"/>
      <c r="B434" s="60"/>
      <c r="C434" s="60"/>
      <c r="D434" s="60"/>
      <c r="E434" s="60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0"/>
      <c r="S434" s="61"/>
      <c r="T434" s="61"/>
      <c r="U434" s="60"/>
      <c r="V434" s="60"/>
    </row>
    <row r="435" ht="15.75" customHeight="1">
      <c r="A435" s="60"/>
      <c r="B435" s="60"/>
      <c r="C435" s="60"/>
      <c r="D435" s="60"/>
      <c r="E435" s="60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0"/>
      <c r="S435" s="61"/>
      <c r="T435" s="61"/>
      <c r="U435" s="60"/>
      <c r="V435" s="60"/>
    </row>
    <row r="436" ht="15.75" customHeight="1">
      <c r="A436" s="60"/>
      <c r="B436" s="60"/>
      <c r="C436" s="60"/>
      <c r="D436" s="60"/>
      <c r="E436" s="60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0"/>
      <c r="S436" s="61"/>
      <c r="T436" s="61"/>
      <c r="U436" s="60"/>
      <c r="V436" s="60"/>
    </row>
    <row r="437" ht="15.75" customHeight="1">
      <c r="A437" s="60"/>
      <c r="B437" s="60"/>
      <c r="C437" s="60"/>
      <c r="D437" s="60"/>
      <c r="E437" s="60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0"/>
      <c r="S437" s="61"/>
      <c r="T437" s="61"/>
      <c r="U437" s="60"/>
      <c r="V437" s="60"/>
    </row>
    <row r="438" ht="15.75" customHeight="1">
      <c r="A438" s="60"/>
      <c r="B438" s="60"/>
      <c r="C438" s="60"/>
      <c r="D438" s="60"/>
      <c r="E438" s="60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0"/>
      <c r="S438" s="61"/>
      <c r="T438" s="61"/>
      <c r="U438" s="60"/>
      <c r="V438" s="60"/>
    </row>
    <row r="439" ht="15.75" customHeight="1">
      <c r="A439" s="60"/>
      <c r="B439" s="60"/>
      <c r="C439" s="60"/>
      <c r="D439" s="60"/>
      <c r="E439" s="60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0"/>
      <c r="S439" s="61"/>
      <c r="T439" s="61"/>
      <c r="U439" s="60"/>
      <c r="V439" s="60"/>
    </row>
    <row r="440" ht="15.75" customHeight="1">
      <c r="A440" s="60"/>
      <c r="B440" s="60"/>
      <c r="C440" s="60"/>
      <c r="D440" s="60"/>
      <c r="E440" s="60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0"/>
      <c r="S440" s="61"/>
      <c r="T440" s="61"/>
      <c r="U440" s="60"/>
      <c r="V440" s="60"/>
    </row>
    <row r="441" ht="15.75" customHeight="1">
      <c r="A441" s="60"/>
      <c r="B441" s="60"/>
      <c r="C441" s="60"/>
      <c r="D441" s="60"/>
      <c r="E441" s="60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0"/>
      <c r="S441" s="61"/>
      <c r="T441" s="61"/>
      <c r="U441" s="60"/>
      <c r="V441" s="60"/>
    </row>
    <row r="442" ht="15.75" customHeight="1">
      <c r="A442" s="60"/>
      <c r="B442" s="60"/>
      <c r="C442" s="60"/>
      <c r="D442" s="60"/>
      <c r="E442" s="60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0"/>
      <c r="S442" s="61"/>
      <c r="T442" s="61"/>
      <c r="U442" s="60"/>
      <c r="V442" s="60"/>
    </row>
    <row r="443" ht="15.75" customHeight="1">
      <c r="A443" s="60"/>
      <c r="B443" s="60"/>
      <c r="C443" s="60"/>
      <c r="D443" s="60"/>
      <c r="E443" s="60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0"/>
      <c r="S443" s="61"/>
      <c r="T443" s="61"/>
      <c r="U443" s="60"/>
      <c r="V443" s="60"/>
    </row>
    <row r="444" ht="15.75" customHeight="1">
      <c r="A444" s="60"/>
      <c r="B444" s="60"/>
      <c r="C444" s="60"/>
      <c r="D444" s="60"/>
      <c r="E444" s="60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0"/>
      <c r="S444" s="61"/>
      <c r="T444" s="61"/>
      <c r="U444" s="60"/>
      <c r="V444" s="60"/>
    </row>
    <row r="445" ht="15.75" customHeight="1">
      <c r="A445" s="60"/>
      <c r="B445" s="60"/>
      <c r="C445" s="60"/>
      <c r="D445" s="60"/>
      <c r="E445" s="60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0"/>
      <c r="S445" s="61"/>
      <c r="T445" s="61"/>
      <c r="U445" s="60"/>
      <c r="V445" s="60"/>
    </row>
    <row r="446" ht="15.75" customHeight="1">
      <c r="A446" s="60"/>
      <c r="B446" s="60"/>
      <c r="C446" s="60"/>
      <c r="D446" s="60"/>
      <c r="E446" s="60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0"/>
      <c r="S446" s="61"/>
      <c r="T446" s="61"/>
      <c r="U446" s="60"/>
      <c r="V446" s="60"/>
    </row>
    <row r="447" ht="15.75" customHeight="1">
      <c r="A447" s="60"/>
      <c r="B447" s="60"/>
      <c r="C447" s="60"/>
      <c r="D447" s="60"/>
      <c r="E447" s="60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0"/>
      <c r="S447" s="61"/>
      <c r="T447" s="61"/>
      <c r="U447" s="60"/>
      <c r="V447" s="60"/>
    </row>
    <row r="448" ht="15.75" customHeight="1">
      <c r="A448" s="60"/>
      <c r="B448" s="60"/>
      <c r="C448" s="60"/>
      <c r="D448" s="60"/>
      <c r="E448" s="60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0"/>
      <c r="S448" s="61"/>
      <c r="T448" s="61"/>
      <c r="U448" s="60"/>
      <c r="V448" s="60"/>
    </row>
    <row r="449" ht="15.75" customHeight="1">
      <c r="A449" s="60"/>
      <c r="B449" s="60"/>
      <c r="C449" s="60"/>
      <c r="D449" s="60"/>
      <c r="E449" s="60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0"/>
      <c r="S449" s="61"/>
      <c r="T449" s="61"/>
      <c r="U449" s="60"/>
      <c r="V449" s="60"/>
    </row>
    <row r="450" ht="15.75" customHeight="1">
      <c r="A450" s="60"/>
      <c r="B450" s="60"/>
      <c r="C450" s="60"/>
      <c r="D450" s="60"/>
      <c r="E450" s="60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0"/>
      <c r="S450" s="61"/>
      <c r="T450" s="61"/>
      <c r="U450" s="60"/>
      <c r="V450" s="60"/>
    </row>
    <row r="451" ht="15.75" customHeight="1">
      <c r="A451" s="60"/>
      <c r="B451" s="60"/>
      <c r="C451" s="60"/>
      <c r="D451" s="60"/>
      <c r="E451" s="60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0"/>
      <c r="S451" s="61"/>
      <c r="T451" s="61"/>
      <c r="U451" s="60"/>
      <c r="V451" s="60"/>
    </row>
    <row r="452" ht="15.75" customHeight="1">
      <c r="A452" s="60"/>
      <c r="B452" s="60"/>
      <c r="C452" s="60"/>
      <c r="D452" s="60"/>
      <c r="E452" s="60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0"/>
      <c r="S452" s="61"/>
      <c r="T452" s="61"/>
      <c r="U452" s="60"/>
      <c r="V452" s="60"/>
    </row>
    <row r="453" ht="15.75" customHeight="1">
      <c r="A453" s="60"/>
      <c r="B453" s="60"/>
      <c r="C453" s="60"/>
      <c r="D453" s="60"/>
      <c r="E453" s="60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0"/>
      <c r="S453" s="61"/>
      <c r="T453" s="61"/>
      <c r="U453" s="60"/>
      <c r="V453" s="60"/>
    </row>
    <row r="454" ht="15.75" customHeight="1">
      <c r="A454" s="60"/>
      <c r="B454" s="60"/>
      <c r="C454" s="60"/>
      <c r="D454" s="60"/>
      <c r="E454" s="60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0"/>
      <c r="S454" s="61"/>
      <c r="T454" s="61"/>
      <c r="U454" s="60"/>
      <c r="V454" s="60"/>
    </row>
    <row r="455" ht="15.75" customHeight="1">
      <c r="A455" s="60"/>
      <c r="B455" s="60"/>
      <c r="C455" s="60"/>
      <c r="D455" s="60"/>
      <c r="E455" s="60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0"/>
      <c r="S455" s="61"/>
      <c r="T455" s="61"/>
      <c r="U455" s="60"/>
      <c r="V455" s="60"/>
    </row>
    <row r="456" ht="15.75" customHeight="1">
      <c r="A456" s="60"/>
      <c r="B456" s="60"/>
      <c r="C456" s="60"/>
      <c r="D456" s="60"/>
      <c r="E456" s="60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0"/>
      <c r="S456" s="61"/>
      <c r="T456" s="61"/>
      <c r="U456" s="60"/>
      <c r="V456" s="60"/>
    </row>
    <row r="457" ht="15.75" customHeight="1">
      <c r="A457" s="60"/>
      <c r="B457" s="60"/>
      <c r="C457" s="60"/>
      <c r="D457" s="60"/>
      <c r="E457" s="60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0"/>
      <c r="S457" s="61"/>
      <c r="T457" s="61"/>
      <c r="U457" s="60"/>
      <c r="V457" s="60"/>
    </row>
    <row r="458" ht="15.75" customHeight="1">
      <c r="A458" s="60"/>
      <c r="B458" s="60"/>
      <c r="C458" s="60"/>
      <c r="D458" s="60"/>
      <c r="E458" s="60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0"/>
      <c r="S458" s="61"/>
      <c r="T458" s="61"/>
      <c r="U458" s="60"/>
      <c r="V458" s="60"/>
    </row>
    <row r="459" ht="15.75" customHeight="1">
      <c r="A459" s="60"/>
      <c r="B459" s="60"/>
      <c r="C459" s="60"/>
      <c r="D459" s="60"/>
      <c r="E459" s="60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0"/>
      <c r="S459" s="61"/>
      <c r="T459" s="61"/>
      <c r="U459" s="60"/>
      <c r="V459" s="60"/>
    </row>
    <row r="460" ht="15.75" customHeight="1">
      <c r="A460" s="60"/>
      <c r="B460" s="60"/>
      <c r="C460" s="60"/>
      <c r="D460" s="60"/>
      <c r="E460" s="60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0"/>
      <c r="S460" s="61"/>
      <c r="T460" s="61"/>
      <c r="U460" s="60"/>
      <c r="V460" s="60"/>
    </row>
    <row r="461" ht="15.75" customHeight="1">
      <c r="A461" s="60"/>
      <c r="B461" s="60"/>
      <c r="C461" s="60"/>
      <c r="D461" s="60"/>
      <c r="E461" s="60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0"/>
      <c r="S461" s="61"/>
      <c r="T461" s="61"/>
      <c r="U461" s="60"/>
      <c r="V461" s="60"/>
    </row>
    <row r="462" ht="15.75" customHeight="1">
      <c r="A462" s="60"/>
      <c r="B462" s="60"/>
      <c r="C462" s="60"/>
      <c r="D462" s="60"/>
      <c r="E462" s="60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0"/>
      <c r="S462" s="61"/>
      <c r="T462" s="61"/>
      <c r="U462" s="60"/>
      <c r="V462" s="60"/>
    </row>
    <row r="463" ht="15.75" customHeight="1">
      <c r="A463" s="60"/>
      <c r="B463" s="60"/>
      <c r="C463" s="60"/>
      <c r="D463" s="60"/>
      <c r="E463" s="60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0"/>
      <c r="S463" s="61"/>
      <c r="T463" s="61"/>
      <c r="U463" s="60"/>
      <c r="V463" s="60"/>
    </row>
    <row r="464" ht="15.75" customHeight="1">
      <c r="A464" s="60"/>
      <c r="B464" s="60"/>
      <c r="C464" s="60"/>
      <c r="D464" s="60"/>
      <c r="E464" s="60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0"/>
      <c r="S464" s="61"/>
      <c r="T464" s="61"/>
      <c r="U464" s="60"/>
      <c r="V464" s="60"/>
    </row>
    <row r="465" ht="15.75" customHeight="1">
      <c r="A465" s="60"/>
      <c r="B465" s="60"/>
      <c r="C465" s="60"/>
      <c r="D465" s="60"/>
      <c r="E465" s="60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0"/>
      <c r="S465" s="61"/>
      <c r="T465" s="61"/>
      <c r="U465" s="60"/>
      <c r="V465" s="60"/>
    </row>
    <row r="466" ht="15.75" customHeight="1">
      <c r="A466" s="60"/>
      <c r="B466" s="60"/>
      <c r="C466" s="60"/>
      <c r="D466" s="60"/>
      <c r="E466" s="60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0"/>
      <c r="S466" s="61"/>
      <c r="T466" s="61"/>
      <c r="U466" s="60"/>
      <c r="V466" s="60"/>
    </row>
    <row r="467" ht="15.75" customHeight="1">
      <c r="A467" s="60"/>
      <c r="B467" s="60"/>
      <c r="C467" s="60"/>
      <c r="D467" s="60"/>
      <c r="E467" s="60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0"/>
      <c r="S467" s="61"/>
      <c r="T467" s="61"/>
      <c r="U467" s="60"/>
      <c r="V467" s="60"/>
    </row>
    <row r="468" ht="15.75" customHeight="1">
      <c r="A468" s="60"/>
      <c r="B468" s="60"/>
      <c r="C468" s="60"/>
      <c r="D468" s="60"/>
      <c r="E468" s="60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0"/>
      <c r="S468" s="61"/>
      <c r="T468" s="61"/>
      <c r="U468" s="60"/>
      <c r="V468" s="60"/>
    </row>
    <row r="469" ht="15.75" customHeight="1">
      <c r="A469" s="60"/>
      <c r="B469" s="60"/>
      <c r="C469" s="60"/>
      <c r="D469" s="60"/>
      <c r="E469" s="60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0"/>
      <c r="S469" s="61"/>
      <c r="T469" s="61"/>
      <c r="U469" s="60"/>
      <c r="V469" s="60"/>
    </row>
    <row r="470" ht="15.75" customHeight="1">
      <c r="A470" s="60"/>
      <c r="B470" s="60"/>
      <c r="C470" s="60"/>
      <c r="D470" s="60"/>
      <c r="E470" s="60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0"/>
      <c r="S470" s="61"/>
      <c r="T470" s="61"/>
      <c r="U470" s="60"/>
      <c r="V470" s="60"/>
    </row>
    <row r="471" ht="15.75" customHeight="1">
      <c r="A471" s="60"/>
      <c r="B471" s="60"/>
      <c r="C471" s="60"/>
      <c r="D471" s="60"/>
      <c r="E471" s="60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0"/>
      <c r="S471" s="61"/>
      <c r="T471" s="61"/>
      <c r="U471" s="60"/>
      <c r="V471" s="60"/>
    </row>
    <row r="472" ht="15.75" customHeight="1">
      <c r="A472" s="60"/>
      <c r="B472" s="60"/>
      <c r="C472" s="60"/>
      <c r="D472" s="60"/>
      <c r="E472" s="60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0"/>
      <c r="S472" s="61"/>
      <c r="T472" s="61"/>
      <c r="U472" s="60"/>
      <c r="V472" s="60"/>
    </row>
    <row r="473" ht="15.75" customHeight="1">
      <c r="A473" s="60"/>
      <c r="B473" s="60"/>
      <c r="C473" s="60"/>
      <c r="D473" s="60"/>
      <c r="E473" s="60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0"/>
      <c r="S473" s="61"/>
      <c r="T473" s="61"/>
      <c r="U473" s="60"/>
      <c r="V473" s="60"/>
    </row>
    <row r="474" ht="15.75" customHeight="1">
      <c r="A474" s="60"/>
      <c r="B474" s="60"/>
      <c r="C474" s="60"/>
      <c r="D474" s="60"/>
      <c r="E474" s="60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0"/>
      <c r="S474" s="61"/>
      <c r="T474" s="61"/>
      <c r="U474" s="60"/>
      <c r="V474" s="60"/>
    </row>
    <row r="475" ht="15.75" customHeight="1">
      <c r="A475" s="60"/>
      <c r="B475" s="60"/>
      <c r="C475" s="60"/>
      <c r="D475" s="60"/>
      <c r="E475" s="60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0"/>
      <c r="S475" s="61"/>
      <c r="T475" s="61"/>
      <c r="U475" s="60"/>
      <c r="V475" s="60"/>
    </row>
    <row r="476" ht="15.75" customHeight="1">
      <c r="A476" s="60"/>
      <c r="B476" s="60"/>
      <c r="C476" s="60"/>
      <c r="D476" s="60"/>
      <c r="E476" s="60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0"/>
      <c r="S476" s="61"/>
      <c r="T476" s="61"/>
      <c r="U476" s="60"/>
      <c r="V476" s="60"/>
    </row>
    <row r="477" ht="15.75" customHeight="1">
      <c r="A477" s="60"/>
      <c r="B477" s="60"/>
      <c r="C477" s="60"/>
      <c r="D477" s="60"/>
      <c r="E477" s="60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0"/>
      <c r="S477" s="61"/>
      <c r="T477" s="61"/>
      <c r="U477" s="60"/>
      <c r="V477" s="60"/>
    </row>
    <row r="478" ht="15.75" customHeight="1">
      <c r="A478" s="60"/>
      <c r="B478" s="60"/>
      <c r="C478" s="60"/>
      <c r="D478" s="60"/>
      <c r="E478" s="60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0"/>
      <c r="S478" s="61"/>
      <c r="T478" s="61"/>
      <c r="U478" s="60"/>
      <c r="V478" s="60"/>
    </row>
    <row r="479" ht="15.75" customHeight="1">
      <c r="A479" s="60"/>
      <c r="B479" s="60"/>
      <c r="C479" s="60"/>
      <c r="D479" s="60"/>
      <c r="E479" s="60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0"/>
      <c r="S479" s="61"/>
      <c r="T479" s="61"/>
      <c r="U479" s="60"/>
      <c r="V479" s="60"/>
    </row>
    <row r="480" ht="15.75" customHeight="1">
      <c r="A480" s="60"/>
      <c r="B480" s="60"/>
      <c r="C480" s="60"/>
      <c r="D480" s="60"/>
      <c r="E480" s="60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0"/>
      <c r="S480" s="61"/>
      <c r="T480" s="61"/>
      <c r="U480" s="60"/>
      <c r="V480" s="60"/>
    </row>
    <row r="481" ht="15.75" customHeight="1">
      <c r="A481" s="60"/>
      <c r="B481" s="60"/>
      <c r="C481" s="60"/>
      <c r="D481" s="60"/>
      <c r="E481" s="60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0"/>
      <c r="S481" s="61"/>
      <c r="T481" s="61"/>
      <c r="U481" s="60"/>
      <c r="V481" s="60"/>
    </row>
    <row r="482" ht="15.75" customHeight="1">
      <c r="A482" s="60"/>
      <c r="B482" s="60"/>
      <c r="C482" s="60"/>
      <c r="D482" s="60"/>
      <c r="E482" s="60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0"/>
      <c r="S482" s="61"/>
      <c r="T482" s="61"/>
      <c r="U482" s="60"/>
      <c r="V482" s="60"/>
    </row>
    <row r="483" ht="15.75" customHeight="1">
      <c r="A483" s="60"/>
      <c r="B483" s="60"/>
      <c r="C483" s="60"/>
      <c r="D483" s="60"/>
      <c r="E483" s="60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0"/>
      <c r="S483" s="61"/>
      <c r="T483" s="61"/>
      <c r="U483" s="60"/>
      <c r="V483" s="60"/>
    </row>
    <row r="484" ht="15.75" customHeight="1">
      <c r="A484" s="60"/>
      <c r="B484" s="60"/>
      <c r="C484" s="60"/>
      <c r="D484" s="60"/>
      <c r="E484" s="60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0"/>
      <c r="S484" s="61"/>
      <c r="T484" s="61"/>
      <c r="U484" s="60"/>
      <c r="V484" s="60"/>
    </row>
    <row r="485" ht="15.75" customHeight="1">
      <c r="A485" s="60"/>
      <c r="B485" s="60"/>
      <c r="C485" s="60"/>
      <c r="D485" s="60"/>
      <c r="E485" s="60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0"/>
      <c r="S485" s="61"/>
      <c r="T485" s="61"/>
      <c r="U485" s="60"/>
      <c r="V485" s="60"/>
    </row>
    <row r="486" ht="15.75" customHeight="1">
      <c r="A486" s="60"/>
      <c r="B486" s="60"/>
      <c r="C486" s="60"/>
      <c r="D486" s="60"/>
      <c r="E486" s="60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0"/>
      <c r="S486" s="61"/>
      <c r="T486" s="61"/>
      <c r="U486" s="60"/>
      <c r="V486" s="60"/>
    </row>
    <row r="487" ht="15.75" customHeight="1">
      <c r="A487" s="60"/>
      <c r="B487" s="60"/>
      <c r="C487" s="60"/>
      <c r="D487" s="60"/>
      <c r="E487" s="60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0"/>
      <c r="S487" s="61"/>
      <c r="T487" s="61"/>
      <c r="U487" s="60"/>
      <c r="V487" s="60"/>
    </row>
    <row r="488" ht="15.75" customHeight="1">
      <c r="A488" s="60"/>
      <c r="B488" s="60"/>
      <c r="C488" s="60"/>
      <c r="D488" s="60"/>
      <c r="E488" s="60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0"/>
      <c r="S488" s="61"/>
      <c r="T488" s="61"/>
      <c r="U488" s="60"/>
      <c r="V488" s="60"/>
    </row>
    <row r="489" ht="15.75" customHeight="1">
      <c r="A489" s="60"/>
      <c r="B489" s="60"/>
      <c r="C489" s="60"/>
      <c r="D489" s="60"/>
      <c r="E489" s="60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0"/>
      <c r="S489" s="61"/>
      <c r="T489" s="61"/>
      <c r="U489" s="60"/>
      <c r="V489" s="60"/>
    </row>
    <row r="490" ht="15.75" customHeight="1">
      <c r="A490" s="60"/>
      <c r="B490" s="60"/>
      <c r="C490" s="60"/>
      <c r="D490" s="60"/>
      <c r="E490" s="60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0"/>
      <c r="S490" s="61"/>
      <c r="T490" s="61"/>
      <c r="U490" s="60"/>
      <c r="V490" s="60"/>
    </row>
    <row r="491" ht="15.75" customHeight="1">
      <c r="A491" s="60"/>
      <c r="B491" s="60"/>
      <c r="C491" s="60"/>
      <c r="D491" s="60"/>
      <c r="E491" s="60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0"/>
      <c r="S491" s="61"/>
      <c r="T491" s="61"/>
      <c r="U491" s="60"/>
      <c r="V491" s="60"/>
    </row>
    <row r="492" ht="15.75" customHeight="1">
      <c r="A492" s="60"/>
      <c r="B492" s="60"/>
      <c r="C492" s="60"/>
      <c r="D492" s="60"/>
      <c r="E492" s="60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0"/>
      <c r="S492" s="61"/>
      <c r="T492" s="61"/>
      <c r="U492" s="60"/>
      <c r="V492" s="60"/>
    </row>
    <row r="493" ht="15.75" customHeight="1">
      <c r="A493" s="60"/>
      <c r="B493" s="60"/>
      <c r="C493" s="60"/>
      <c r="D493" s="60"/>
      <c r="E493" s="60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0"/>
      <c r="S493" s="61"/>
      <c r="T493" s="61"/>
      <c r="U493" s="60"/>
      <c r="V493" s="60"/>
    </row>
    <row r="494" ht="15.75" customHeight="1">
      <c r="A494" s="60"/>
      <c r="B494" s="60"/>
      <c r="C494" s="60"/>
      <c r="D494" s="60"/>
      <c r="E494" s="60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0"/>
      <c r="S494" s="61"/>
      <c r="T494" s="61"/>
      <c r="U494" s="60"/>
      <c r="V494" s="60"/>
    </row>
    <row r="495" ht="15.75" customHeight="1">
      <c r="A495" s="60"/>
      <c r="B495" s="60"/>
      <c r="C495" s="60"/>
      <c r="D495" s="60"/>
      <c r="E495" s="60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0"/>
      <c r="S495" s="61"/>
      <c r="T495" s="61"/>
      <c r="U495" s="60"/>
      <c r="V495" s="60"/>
    </row>
    <row r="496" ht="15.75" customHeight="1">
      <c r="A496" s="60"/>
      <c r="B496" s="60"/>
      <c r="C496" s="60"/>
      <c r="D496" s="60"/>
      <c r="E496" s="60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0"/>
      <c r="S496" s="61"/>
      <c r="T496" s="61"/>
      <c r="U496" s="60"/>
      <c r="V496" s="60"/>
    </row>
    <row r="497" ht="15.75" customHeight="1">
      <c r="A497" s="60"/>
      <c r="B497" s="60"/>
      <c r="C497" s="60"/>
      <c r="D497" s="60"/>
      <c r="E497" s="60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0"/>
      <c r="S497" s="61"/>
      <c r="T497" s="61"/>
      <c r="U497" s="60"/>
      <c r="V497" s="60"/>
    </row>
    <row r="498" ht="15.75" customHeight="1">
      <c r="A498" s="60"/>
      <c r="B498" s="60"/>
      <c r="C498" s="60"/>
      <c r="D498" s="60"/>
      <c r="E498" s="60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0"/>
      <c r="S498" s="61"/>
      <c r="T498" s="61"/>
      <c r="U498" s="60"/>
      <c r="V498" s="60"/>
    </row>
    <row r="499" ht="15.75" customHeight="1">
      <c r="A499" s="60"/>
      <c r="B499" s="60"/>
      <c r="C499" s="60"/>
      <c r="D499" s="60"/>
      <c r="E499" s="60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0"/>
      <c r="S499" s="61"/>
      <c r="T499" s="61"/>
      <c r="U499" s="60"/>
      <c r="V499" s="60"/>
    </row>
    <row r="500" ht="15.75" customHeight="1">
      <c r="A500" s="60"/>
      <c r="B500" s="60"/>
      <c r="C500" s="60"/>
      <c r="D500" s="60"/>
      <c r="E500" s="60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0"/>
      <c r="S500" s="61"/>
      <c r="T500" s="61"/>
      <c r="U500" s="60"/>
      <c r="V500" s="60"/>
    </row>
    <row r="501" ht="15.75" customHeight="1">
      <c r="A501" s="60"/>
      <c r="B501" s="60"/>
      <c r="C501" s="60"/>
      <c r="D501" s="60"/>
      <c r="E501" s="60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0"/>
      <c r="S501" s="61"/>
      <c r="T501" s="61"/>
      <c r="U501" s="60"/>
      <c r="V501" s="60"/>
    </row>
    <row r="502" ht="15.75" customHeight="1">
      <c r="A502" s="60"/>
      <c r="B502" s="60"/>
      <c r="C502" s="60"/>
      <c r="D502" s="60"/>
      <c r="E502" s="60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0"/>
      <c r="S502" s="61"/>
      <c r="T502" s="61"/>
      <c r="U502" s="60"/>
      <c r="V502" s="60"/>
    </row>
    <row r="503" ht="15.75" customHeight="1">
      <c r="A503" s="60"/>
      <c r="B503" s="60"/>
      <c r="C503" s="60"/>
      <c r="D503" s="60"/>
      <c r="E503" s="60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0"/>
      <c r="S503" s="61"/>
      <c r="T503" s="61"/>
      <c r="U503" s="60"/>
      <c r="V503" s="60"/>
    </row>
    <row r="504" ht="15.75" customHeight="1">
      <c r="A504" s="60"/>
      <c r="B504" s="60"/>
      <c r="C504" s="60"/>
      <c r="D504" s="60"/>
      <c r="E504" s="60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0"/>
      <c r="S504" s="61"/>
      <c r="T504" s="61"/>
      <c r="U504" s="60"/>
      <c r="V504" s="60"/>
    </row>
    <row r="505" ht="15.75" customHeight="1">
      <c r="A505" s="60"/>
      <c r="B505" s="60"/>
      <c r="C505" s="60"/>
      <c r="D505" s="60"/>
      <c r="E505" s="60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0"/>
      <c r="S505" s="61"/>
      <c r="T505" s="61"/>
      <c r="U505" s="60"/>
      <c r="V505" s="60"/>
    </row>
    <row r="506" ht="15.75" customHeight="1">
      <c r="A506" s="60"/>
      <c r="B506" s="60"/>
      <c r="C506" s="60"/>
      <c r="D506" s="60"/>
      <c r="E506" s="60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0"/>
      <c r="S506" s="61"/>
      <c r="T506" s="61"/>
      <c r="U506" s="60"/>
      <c r="V506" s="60"/>
    </row>
    <row r="507" ht="15.75" customHeight="1">
      <c r="A507" s="60"/>
      <c r="B507" s="60"/>
      <c r="C507" s="60"/>
      <c r="D507" s="60"/>
      <c r="E507" s="60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0"/>
      <c r="S507" s="61"/>
      <c r="T507" s="61"/>
      <c r="U507" s="60"/>
      <c r="V507" s="60"/>
    </row>
    <row r="508" ht="15.75" customHeight="1">
      <c r="A508" s="60"/>
      <c r="B508" s="60"/>
      <c r="C508" s="60"/>
      <c r="D508" s="60"/>
      <c r="E508" s="60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0"/>
      <c r="S508" s="61"/>
      <c r="T508" s="61"/>
      <c r="U508" s="60"/>
      <c r="V508" s="60"/>
    </row>
    <row r="509" ht="15.75" customHeight="1">
      <c r="A509" s="60"/>
      <c r="B509" s="60"/>
      <c r="C509" s="60"/>
      <c r="D509" s="60"/>
      <c r="E509" s="60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0"/>
      <c r="S509" s="61"/>
      <c r="T509" s="61"/>
      <c r="U509" s="60"/>
      <c r="V509" s="60"/>
    </row>
    <row r="510" ht="15.75" customHeight="1">
      <c r="A510" s="60"/>
      <c r="B510" s="60"/>
      <c r="C510" s="60"/>
      <c r="D510" s="60"/>
      <c r="E510" s="60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0"/>
      <c r="S510" s="61"/>
      <c r="T510" s="61"/>
      <c r="U510" s="60"/>
      <c r="V510" s="60"/>
    </row>
    <row r="511" ht="15.75" customHeight="1">
      <c r="A511" s="60"/>
      <c r="B511" s="60"/>
      <c r="C511" s="60"/>
      <c r="D511" s="60"/>
      <c r="E511" s="60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0"/>
      <c r="S511" s="61"/>
      <c r="T511" s="61"/>
      <c r="U511" s="60"/>
      <c r="V511" s="60"/>
    </row>
    <row r="512" ht="15.75" customHeight="1">
      <c r="A512" s="60"/>
      <c r="B512" s="60"/>
      <c r="C512" s="60"/>
      <c r="D512" s="60"/>
      <c r="E512" s="60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0"/>
      <c r="S512" s="61"/>
      <c r="T512" s="61"/>
      <c r="U512" s="60"/>
      <c r="V512" s="60"/>
    </row>
    <row r="513" ht="15.75" customHeight="1">
      <c r="A513" s="60"/>
      <c r="B513" s="60"/>
      <c r="C513" s="60"/>
      <c r="D513" s="60"/>
      <c r="E513" s="60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0"/>
      <c r="S513" s="61"/>
      <c r="T513" s="61"/>
      <c r="U513" s="60"/>
      <c r="V513" s="60"/>
    </row>
    <row r="514" ht="15.75" customHeight="1">
      <c r="A514" s="60"/>
      <c r="B514" s="60"/>
      <c r="C514" s="60"/>
      <c r="D514" s="60"/>
      <c r="E514" s="60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0"/>
      <c r="S514" s="61"/>
      <c r="T514" s="61"/>
      <c r="U514" s="60"/>
      <c r="V514" s="60"/>
    </row>
    <row r="515" ht="15.75" customHeight="1">
      <c r="A515" s="60"/>
      <c r="B515" s="60"/>
      <c r="C515" s="60"/>
      <c r="D515" s="60"/>
      <c r="E515" s="60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0"/>
      <c r="S515" s="61"/>
      <c r="T515" s="61"/>
      <c r="U515" s="60"/>
      <c r="V515" s="60"/>
    </row>
    <row r="516" ht="15.75" customHeight="1">
      <c r="A516" s="60"/>
      <c r="B516" s="60"/>
      <c r="C516" s="60"/>
      <c r="D516" s="60"/>
      <c r="E516" s="60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0"/>
      <c r="S516" s="61"/>
      <c r="T516" s="61"/>
      <c r="U516" s="60"/>
      <c r="V516" s="60"/>
    </row>
    <row r="517" ht="15.75" customHeight="1">
      <c r="A517" s="60"/>
      <c r="B517" s="60"/>
      <c r="C517" s="60"/>
      <c r="D517" s="60"/>
      <c r="E517" s="60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0"/>
      <c r="S517" s="61"/>
      <c r="T517" s="61"/>
      <c r="U517" s="60"/>
      <c r="V517" s="60"/>
    </row>
    <row r="518" ht="15.75" customHeight="1">
      <c r="A518" s="60"/>
      <c r="B518" s="60"/>
      <c r="C518" s="60"/>
      <c r="D518" s="60"/>
      <c r="E518" s="60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0"/>
      <c r="S518" s="61"/>
      <c r="T518" s="61"/>
      <c r="U518" s="60"/>
      <c r="V518" s="60"/>
    </row>
    <row r="519" ht="15.75" customHeight="1">
      <c r="A519" s="60"/>
      <c r="B519" s="60"/>
      <c r="C519" s="60"/>
      <c r="D519" s="60"/>
      <c r="E519" s="60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0"/>
      <c r="S519" s="61"/>
      <c r="T519" s="61"/>
      <c r="U519" s="60"/>
      <c r="V519" s="60"/>
    </row>
    <row r="520" ht="15.75" customHeight="1">
      <c r="A520" s="60"/>
      <c r="B520" s="60"/>
      <c r="C520" s="60"/>
      <c r="D520" s="60"/>
      <c r="E520" s="60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0"/>
      <c r="S520" s="61"/>
      <c r="T520" s="61"/>
      <c r="U520" s="60"/>
      <c r="V520" s="60"/>
    </row>
    <row r="521" ht="15.75" customHeight="1">
      <c r="A521" s="60"/>
      <c r="B521" s="60"/>
      <c r="C521" s="60"/>
      <c r="D521" s="60"/>
      <c r="E521" s="60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0"/>
      <c r="S521" s="61"/>
      <c r="T521" s="61"/>
      <c r="U521" s="60"/>
      <c r="V521" s="60"/>
    </row>
    <row r="522" ht="15.75" customHeight="1">
      <c r="A522" s="60"/>
      <c r="B522" s="60"/>
      <c r="C522" s="60"/>
      <c r="D522" s="60"/>
      <c r="E522" s="60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0"/>
      <c r="S522" s="61"/>
      <c r="T522" s="61"/>
      <c r="U522" s="60"/>
      <c r="V522" s="60"/>
    </row>
    <row r="523" ht="15.75" customHeight="1">
      <c r="A523" s="60"/>
      <c r="B523" s="60"/>
      <c r="C523" s="60"/>
      <c r="D523" s="60"/>
      <c r="E523" s="60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0"/>
      <c r="S523" s="61"/>
      <c r="T523" s="61"/>
      <c r="U523" s="60"/>
      <c r="V523" s="60"/>
    </row>
    <row r="524" ht="15.75" customHeight="1">
      <c r="A524" s="60"/>
      <c r="B524" s="60"/>
      <c r="C524" s="60"/>
      <c r="D524" s="60"/>
      <c r="E524" s="60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0"/>
      <c r="S524" s="61"/>
      <c r="T524" s="61"/>
      <c r="U524" s="60"/>
      <c r="V524" s="60"/>
    </row>
    <row r="525" ht="15.75" customHeight="1">
      <c r="A525" s="60"/>
      <c r="B525" s="60"/>
      <c r="C525" s="60"/>
      <c r="D525" s="60"/>
      <c r="E525" s="60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0"/>
      <c r="S525" s="61"/>
      <c r="T525" s="61"/>
      <c r="U525" s="60"/>
      <c r="V525" s="60"/>
    </row>
    <row r="526" ht="15.75" customHeight="1">
      <c r="A526" s="60"/>
      <c r="B526" s="60"/>
      <c r="C526" s="60"/>
      <c r="D526" s="60"/>
      <c r="E526" s="60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0"/>
      <c r="S526" s="61"/>
      <c r="T526" s="61"/>
      <c r="U526" s="60"/>
      <c r="V526" s="60"/>
    </row>
    <row r="527" ht="15.75" customHeight="1">
      <c r="A527" s="60"/>
      <c r="B527" s="60"/>
      <c r="C527" s="60"/>
      <c r="D527" s="60"/>
      <c r="E527" s="60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0"/>
      <c r="S527" s="61"/>
      <c r="T527" s="61"/>
      <c r="U527" s="60"/>
      <c r="V527" s="60"/>
    </row>
    <row r="528" ht="15.75" customHeight="1">
      <c r="A528" s="60"/>
      <c r="B528" s="60"/>
      <c r="C528" s="60"/>
      <c r="D528" s="60"/>
      <c r="E528" s="60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0"/>
      <c r="S528" s="61"/>
      <c r="T528" s="61"/>
      <c r="U528" s="60"/>
      <c r="V528" s="60"/>
    </row>
    <row r="529" ht="15.75" customHeight="1">
      <c r="A529" s="60"/>
      <c r="B529" s="60"/>
      <c r="C529" s="60"/>
      <c r="D529" s="60"/>
      <c r="E529" s="60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0"/>
      <c r="S529" s="61"/>
      <c r="T529" s="61"/>
      <c r="U529" s="60"/>
      <c r="V529" s="60"/>
    </row>
    <row r="530" ht="15.75" customHeight="1">
      <c r="A530" s="60"/>
      <c r="B530" s="60"/>
      <c r="C530" s="60"/>
      <c r="D530" s="60"/>
      <c r="E530" s="60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0"/>
      <c r="S530" s="61"/>
      <c r="T530" s="61"/>
      <c r="U530" s="60"/>
      <c r="V530" s="60"/>
    </row>
    <row r="531" ht="15.75" customHeight="1">
      <c r="A531" s="60"/>
      <c r="B531" s="60"/>
      <c r="C531" s="60"/>
      <c r="D531" s="60"/>
      <c r="E531" s="60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0"/>
      <c r="S531" s="61"/>
      <c r="T531" s="61"/>
      <c r="U531" s="60"/>
      <c r="V531" s="60"/>
    </row>
    <row r="532" ht="15.75" customHeight="1">
      <c r="A532" s="60"/>
      <c r="B532" s="60"/>
      <c r="C532" s="60"/>
      <c r="D532" s="60"/>
      <c r="E532" s="60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0"/>
      <c r="S532" s="61"/>
      <c r="T532" s="61"/>
      <c r="U532" s="60"/>
      <c r="V532" s="60"/>
    </row>
    <row r="533" ht="15.75" customHeight="1">
      <c r="A533" s="60"/>
      <c r="B533" s="60"/>
      <c r="C533" s="60"/>
      <c r="D533" s="60"/>
      <c r="E533" s="60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0"/>
      <c r="S533" s="61"/>
      <c r="T533" s="61"/>
      <c r="U533" s="60"/>
      <c r="V533" s="60"/>
    </row>
    <row r="534" ht="15.75" customHeight="1">
      <c r="A534" s="60"/>
      <c r="B534" s="60"/>
      <c r="C534" s="60"/>
      <c r="D534" s="60"/>
      <c r="E534" s="60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0"/>
      <c r="S534" s="61"/>
      <c r="T534" s="61"/>
      <c r="U534" s="60"/>
      <c r="V534" s="60"/>
    </row>
    <row r="535" ht="15.75" customHeight="1">
      <c r="A535" s="60"/>
      <c r="B535" s="60"/>
      <c r="C535" s="60"/>
      <c r="D535" s="60"/>
      <c r="E535" s="60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0"/>
      <c r="S535" s="61"/>
      <c r="T535" s="61"/>
      <c r="U535" s="60"/>
      <c r="V535" s="60"/>
    </row>
    <row r="536" ht="15.75" customHeight="1">
      <c r="A536" s="60"/>
      <c r="B536" s="60"/>
      <c r="C536" s="60"/>
      <c r="D536" s="60"/>
      <c r="E536" s="60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0"/>
      <c r="S536" s="61"/>
      <c r="T536" s="61"/>
      <c r="U536" s="60"/>
      <c r="V536" s="60"/>
    </row>
    <row r="537" ht="15.75" customHeight="1">
      <c r="A537" s="60"/>
      <c r="B537" s="60"/>
      <c r="C537" s="60"/>
      <c r="D537" s="60"/>
      <c r="E537" s="60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0"/>
      <c r="S537" s="61"/>
      <c r="T537" s="61"/>
      <c r="U537" s="60"/>
      <c r="V537" s="60"/>
    </row>
    <row r="538" ht="15.75" customHeight="1">
      <c r="A538" s="60"/>
      <c r="B538" s="60"/>
      <c r="C538" s="60"/>
      <c r="D538" s="60"/>
      <c r="E538" s="60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0"/>
      <c r="S538" s="61"/>
      <c r="T538" s="61"/>
      <c r="U538" s="60"/>
      <c r="V538" s="60"/>
    </row>
    <row r="539" ht="15.75" customHeight="1">
      <c r="A539" s="60"/>
      <c r="B539" s="60"/>
      <c r="C539" s="60"/>
      <c r="D539" s="60"/>
      <c r="E539" s="60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0"/>
      <c r="S539" s="61"/>
      <c r="T539" s="61"/>
      <c r="U539" s="60"/>
      <c r="V539" s="60"/>
    </row>
    <row r="540" ht="15.75" customHeight="1">
      <c r="A540" s="60"/>
      <c r="B540" s="60"/>
      <c r="C540" s="60"/>
      <c r="D540" s="60"/>
      <c r="E540" s="60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0"/>
      <c r="S540" s="61"/>
      <c r="T540" s="61"/>
      <c r="U540" s="60"/>
      <c r="V540" s="60"/>
    </row>
    <row r="541" ht="15.75" customHeight="1">
      <c r="A541" s="60"/>
      <c r="B541" s="60"/>
      <c r="C541" s="60"/>
      <c r="D541" s="60"/>
      <c r="E541" s="60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0"/>
      <c r="S541" s="61"/>
      <c r="T541" s="61"/>
      <c r="U541" s="60"/>
      <c r="V541" s="60"/>
    </row>
    <row r="542" ht="15.75" customHeight="1">
      <c r="A542" s="60"/>
      <c r="B542" s="60"/>
      <c r="C542" s="60"/>
      <c r="D542" s="60"/>
      <c r="E542" s="60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0"/>
      <c r="S542" s="61"/>
      <c r="T542" s="61"/>
      <c r="U542" s="60"/>
      <c r="V542" s="60"/>
    </row>
    <row r="543" ht="15.75" customHeight="1">
      <c r="A543" s="60"/>
      <c r="B543" s="60"/>
      <c r="C543" s="60"/>
      <c r="D543" s="60"/>
      <c r="E543" s="60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0"/>
      <c r="S543" s="61"/>
      <c r="T543" s="61"/>
      <c r="U543" s="60"/>
      <c r="V543" s="60"/>
    </row>
    <row r="544" ht="15.75" customHeight="1">
      <c r="A544" s="60"/>
      <c r="B544" s="60"/>
      <c r="C544" s="60"/>
      <c r="D544" s="60"/>
      <c r="E544" s="60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0"/>
      <c r="S544" s="61"/>
      <c r="T544" s="61"/>
      <c r="U544" s="60"/>
      <c r="V544" s="60"/>
    </row>
    <row r="545" ht="15.75" customHeight="1">
      <c r="A545" s="60"/>
      <c r="B545" s="60"/>
      <c r="C545" s="60"/>
      <c r="D545" s="60"/>
      <c r="E545" s="60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0"/>
      <c r="S545" s="61"/>
      <c r="T545" s="61"/>
      <c r="U545" s="60"/>
      <c r="V545" s="60"/>
    </row>
    <row r="546" ht="15.75" customHeight="1">
      <c r="A546" s="60"/>
      <c r="B546" s="60"/>
      <c r="C546" s="60"/>
      <c r="D546" s="60"/>
      <c r="E546" s="60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0"/>
      <c r="S546" s="61"/>
      <c r="T546" s="61"/>
      <c r="U546" s="60"/>
      <c r="V546" s="60"/>
    </row>
    <row r="547" ht="15.75" customHeight="1">
      <c r="A547" s="60"/>
      <c r="B547" s="60"/>
      <c r="C547" s="60"/>
      <c r="D547" s="60"/>
      <c r="E547" s="60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0"/>
      <c r="S547" s="61"/>
      <c r="T547" s="61"/>
      <c r="U547" s="60"/>
      <c r="V547" s="60"/>
    </row>
    <row r="548" ht="15.75" customHeight="1">
      <c r="A548" s="60"/>
      <c r="B548" s="60"/>
      <c r="C548" s="60"/>
      <c r="D548" s="60"/>
      <c r="E548" s="60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0"/>
      <c r="S548" s="61"/>
      <c r="T548" s="61"/>
      <c r="U548" s="60"/>
      <c r="V548" s="60"/>
    </row>
    <row r="549" ht="15.75" customHeight="1">
      <c r="A549" s="60"/>
      <c r="B549" s="60"/>
      <c r="C549" s="60"/>
      <c r="D549" s="60"/>
      <c r="E549" s="60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0"/>
      <c r="S549" s="61"/>
      <c r="T549" s="61"/>
      <c r="U549" s="60"/>
      <c r="V549" s="60"/>
    </row>
    <row r="550" ht="15.75" customHeight="1">
      <c r="A550" s="60"/>
      <c r="B550" s="60"/>
      <c r="C550" s="60"/>
      <c r="D550" s="60"/>
      <c r="E550" s="60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0"/>
      <c r="S550" s="61"/>
      <c r="T550" s="61"/>
      <c r="U550" s="60"/>
      <c r="V550" s="60"/>
    </row>
    <row r="551" ht="15.75" customHeight="1">
      <c r="A551" s="60"/>
      <c r="B551" s="60"/>
      <c r="C551" s="60"/>
      <c r="D551" s="60"/>
      <c r="E551" s="60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0"/>
      <c r="S551" s="61"/>
      <c r="T551" s="61"/>
      <c r="U551" s="60"/>
      <c r="V551" s="60"/>
    </row>
    <row r="552" ht="15.75" customHeight="1">
      <c r="A552" s="60"/>
      <c r="B552" s="60"/>
      <c r="C552" s="60"/>
      <c r="D552" s="60"/>
      <c r="E552" s="60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0"/>
      <c r="S552" s="61"/>
      <c r="T552" s="61"/>
      <c r="U552" s="60"/>
      <c r="V552" s="60"/>
    </row>
    <row r="553" ht="15.75" customHeight="1">
      <c r="A553" s="60"/>
      <c r="B553" s="60"/>
      <c r="C553" s="60"/>
      <c r="D553" s="60"/>
      <c r="E553" s="60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0"/>
      <c r="S553" s="61"/>
      <c r="T553" s="61"/>
      <c r="U553" s="60"/>
      <c r="V553" s="60"/>
    </row>
    <row r="554" ht="15.75" customHeight="1">
      <c r="A554" s="60"/>
      <c r="B554" s="60"/>
      <c r="C554" s="60"/>
      <c r="D554" s="60"/>
      <c r="E554" s="60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0"/>
      <c r="S554" s="61"/>
      <c r="T554" s="61"/>
      <c r="U554" s="60"/>
      <c r="V554" s="60"/>
    </row>
    <row r="555" ht="15.75" customHeight="1">
      <c r="A555" s="60"/>
      <c r="B555" s="60"/>
      <c r="C555" s="60"/>
      <c r="D555" s="60"/>
      <c r="E555" s="60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0"/>
      <c r="S555" s="61"/>
      <c r="T555" s="61"/>
      <c r="U555" s="60"/>
      <c r="V555" s="60"/>
    </row>
    <row r="556" ht="15.75" customHeight="1">
      <c r="A556" s="60"/>
      <c r="B556" s="60"/>
      <c r="C556" s="60"/>
      <c r="D556" s="60"/>
      <c r="E556" s="60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0"/>
      <c r="S556" s="61"/>
      <c r="T556" s="61"/>
      <c r="U556" s="60"/>
      <c r="V556" s="60"/>
    </row>
    <row r="557" ht="15.75" customHeight="1">
      <c r="A557" s="60"/>
      <c r="B557" s="60"/>
      <c r="C557" s="60"/>
      <c r="D557" s="60"/>
      <c r="E557" s="60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0"/>
      <c r="S557" s="61"/>
      <c r="T557" s="61"/>
      <c r="U557" s="60"/>
      <c r="V557" s="60"/>
    </row>
    <row r="558" ht="15.75" customHeight="1">
      <c r="A558" s="60"/>
      <c r="B558" s="60"/>
      <c r="C558" s="60"/>
      <c r="D558" s="60"/>
      <c r="E558" s="60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0"/>
      <c r="S558" s="61"/>
      <c r="T558" s="61"/>
      <c r="U558" s="60"/>
      <c r="V558" s="60"/>
    </row>
    <row r="559" ht="15.75" customHeight="1">
      <c r="A559" s="60"/>
      <c r="B559" s="60"/>
      <c r="C559" s="60"/>
      <c r="D559" s="60"/>
      <c r="E559" s="60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0"/>
      <c r="S559" s="61"/>
      <c r="T559" s="61"/>
      <c r="U559" s="60"/>
      <c r="V559" s="60"/>
    </row>
    <row r="560" ht="15.75" customHeight="1">
      <c r="A560" s="60"/>
      <c r="B560" s="60"/>
      <c r="C560" s="60"/>
      <c r="D560" s="60"/>
      <c r="E560" s="60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0"/>
      <c r="S560" s="61"/>
      <c r="T560" s="61"/>
      <c r="U560" s="60"/>
      <c r="V560" s="60"/>
    </row>
    <row r="561" ht="15.75" customHeight="1">
      <c r="A561" s="60"/>
      <c r="B561" s="60"/>
      <c r="C561" s="60"/>
      <c r="D561" s="60"/>
      <c r="E561" s="60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0"/>
      <c r="S561" s="61"/>
      <c r="T561" s="61"/>
      <c r="U561" s="60"/>
      <c r="V561" s="60"/>
    </row>
    <row r="562" ht="15.75" customHeight="1">
      <c r="A562" s="60"/>
      <c r="B562" s="60"/>
      <c r="C562" s="60"/>
      <c r="D562" s="60"/>
      <c r="E562" s="60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0"/>
      <c r="S562" s="61"/>
      <c r="T562" s="61"/>
      <c r="U562" s="60"/>
      <c r="V562" s="60"/>
    </row>
    <row r="563" ht="15.75" customHeight="1">
      <c r="A563" s="60"/>
      <c r="B563" s="60"/>
      <c r="C563" s="60"/>
      <c r="D563" s="60"/>
      <c r="E563" s="60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0"/>
      <c r="S563" s="61"/>
      <c r="T563" s="61"/>
      <c r="U563" s="60"/>
      <c r="V563" s="60"/>
    </row>
    <row r="564" ht="15.75" customHeight="1">
      <c r="A564" s="60"/>
      <c r="B564" s="60"/>
      <c r="C564" s="60"/>
      <c r="D564" s="60"/>
      <c r="E564" s="60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0"/>
      <c r="S564" s="61"/>
      <c r="T564" s="61"/>
      <c r="U564" s="60"/>
      <c r="V564" s="60"/>
    </row>
    <row r="565" ht="15.75" customHeight="1">
      <c r="A565" s="60"/>
      <c r="B565" s="60"/>
      <c r="C565" s="60"/>
      <c r="D565" s="60"/>
      <c r="E565" s="60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0"/>
      <c r="S565" s="61"/>
      <c r="T565" s="61"/>
      <c r="U565" s="60"/>
      <c r="V565" s="60"/>
    </row>
    <row r="566" ht="15.75" customHeight="1">
      <c r="A566" s="60"/>
      <c r="B566" s="60"/>
      <c r="C566" s="60"/>
      <c r="D566" s="60"/>
      <c r="E566" s="60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0"/>
      <c r="S566" s="61"/>
      <c r="T566" s="61"/>
      <c r="U566" s="60"/>
      <c r="V566" s="60"/>
    </row>
    <row r="567" ht="15.75" customHeight="1">
      <c r="A567" s="60"/>
      <c r="B567" s="60"/>
      <c r="C567" s="60"/>
      <c r="D567" s="60"/>
      <c r="E567" s="60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0"/>
      <c r="S567" s="61"/>
      <c r="T567" s="61"/>
      <c r="U567" s="60"/>
      <c r="V567" s="60"/>
    </row>
    <row r="568" ht="15.75" customHeight="1">
      <c r="A568" s="60"/>
      <c r="B568" s="60"/>
      <c r="C568" s="60"/>
      <c r="D568" s="60"/>
      <c r="E568" s="60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0"/>
      <c r="S568" s="61"/>
      <c r="T568" s="61"/>
      <c r="U568" s="60"/>
      <c r="V568" s="60"/>
    </row>
    <row r="569" ht="15.75" customHeight="1">
      <c r="A569" s="60"/>
      <c r="B569" s="60"/>
      <c r="C569" s="60"/>
      <c r="D569" s="60"/>
      <c r="E569" s="60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0"/>
      <c r="S569" s="61"/>
      <c r="T569" s="61"/>
      <c r="U569" s="60"/>
      <c r="V569" s="60"/>
    </row>
    <row r="570" ht="15.75" customHeight="1">
      <c r="A570" s="60"/>
      <c r="B570" s="60"/>
      <c r="C570" s="60"/>
      <c r="D570" s="60"/>
      <c r="E570" s="60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0"/>
      <c r="S570" s="61"/>
      <c r="T570" s="61"/>
      <c r="U570" s="60"/>
      <c r="V570" s="60"/>
    </row>
    <row r="571" ht="15.75" customHeight="1">
      <c r="A571" s="60"/>
      <c r="B571" s="60"/>
      <c r="C571" s="60"/>
      <c r="D571" s="60"/>
      <c r="E571" s="60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0"/>
      <c r="S571" s="61"/>
      <c r="T571" s="61"/>
      <c r="U571" s="60"/>
      <c r="V571" s="60"/>
    </row>
    <row r="572" ht="15.75" customHeight="1">
      <c r="A572" s="60"/>
      <c r="B572" s="60"/>
      <c r="C572" s="60"/>
      <c r="D572" s="60"/>
      <c r="E572" s="60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0"/>
      <c r="S572" s="61"/>
      <c r="T572" s="61"/>
      <c r="U572" s="60"/>
      <c r="V572" s="60"/>
    </row>
    <row r="573" ht="15.75" customHeight="1">
      <c r="A573" s="60"/>
      <c r="B573" s="60"/>
      <c r="C573" s="60"/>
      <c r="D573" s="60"/>
      <c r="E573" s="60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0"/>
      <c r="S573" s="61"/>
      <c r="T573" s="61"/>
      <c r="U573" s="60"/>
      <c r="V573" s="60"/>
    </row>
    <row r="574" ht="15.75" customHeight="1">
      <c r="A574" s="60"/>
      <c r="B574" s="60"/>
      <c r="C574" s="60"/>
      <c r="D574" s="60"/>
      <c r="E574" s="60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0"/>
      <c r="S574" s="61"/>
      <c r="T574" s="61"/>
      <c r="U574" s="60"/>
      <c r="V574" s="60"/>
    </row>
    <row r="575" ht="15.75" customHeight="1">
      <c r="A575" s="60"/>
      <c r="B575" s="60"/>
      <c r="C575" s="60"/>
      <c r="D575" s="60"/>
      <c r="E575" s="60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0"/>
      <c r="S575" s="61"/>
      <c r="T575" s="61"/>
      <c r="U575" s="60"/>
      <c r="V575" s="60"/>
    </row>
    <row r="576" ht="15.75" customHeight="1">
      <c r="A576" s="60"/>
      <c r="B576" s="60"/>
      <c r="C576" s="60"/>
      <c r="D576" s="60"/>
      <c r="E576" s="60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0"/>
      <c r="S576" s="61"/>
      <c r="T576" s="61"/>
      <c r="U576" s="60"/>
      <c r="V576" s="60"/>
    </row>
    <row r="577" ht="15.75" customHeight="1">
      <c r="A577" s="60"/>
      <c r="B577" s="60"/>
      <c r="C577" s="60"/>
      <c r="D577" s="60"/>
      <c r="E577" s="60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0"/>
      <c r="S577" s="61"/>
      <c r="T577" s="61"/>
      <c r="U577" s="60"/>
      <c r="V577" s="60"/>
    </row>
    <row r="578" ht="15.75" customHeight="1">
      <c r="A578" s="60"/>
      <c r="B578" s="60"/>
      <c r="C578" s="60"/>
      <c r="D578" s="60"/>
      <c r="E578" s="60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0"/>
      <c r="S578" s="61"/>
      <c r="T578" s="61"/>
      <c r="U578" s="60"/>
      <c r="V578" s="60"/>
    </row>
    <row r="579" ht="15.75" customHeight="1">
      <c r="A579" s="60"/>
      <c r="B579" s="60"/>
      <c r="C579" s="60"/>
      <c r="D579" s="60"/>
      <c r="E579" s="60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0"/>
      <c r="S579" s="61"/>
      <c r="T579" s="61"/>
      <c r="U579" s="60"/>
      <c r="V579" s="60"/>
    </row>
    <row r="580" ht="15.75" customHeight="1">
      <c r="A580" s="60"/>
      <c r="B580" s="60"/>
      <c r="C580" s="60"/>
      <c r="D580" s="60"/>
      <c r="E580" s="60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0"/>
      <c r="S580" s="61"/>
      <c r="T580" s="61"/>
      <c r="U580" s="60"/>
      <c r="V580" s="60"/>
    </row>
    <row r="581" ht="15.75" customHeight="1">
      <c r="A581" s="60"/>
      <c r="B581" s="60"/>
      <c r="C581" s="60"/>
      <c r="D581" s="60"/>
      <c r="E581" s="60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0"/>
      <c r="S581" s="61"/>
      <c r="T581" s="61"/>
      <c r="U581" s="60"/>
      <c r="V581" s="60"/>
    </row>
    <row r="582" ht="15.75" customHeight="1">
      <c r="A582" s="60"/>
      <c r="B582" s="60"/>
      <c r="C582" s="60"/>
      <c r="D582" s="60"/>
      <c r="E582" s="60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0"/>
      <c r="S582" s="61"/>
      <c r="T582" s="61"/>
      <c r="U582" s="60"/>
      <c r="V582" s="60"/>
    </row>
    <row r="583" ht="15.75" customHeight="1">
      <c r="A583" s="60"/>
      <c r="B583" s="60"/>
      <c r="C583" s="60"/>
      <c r="D583" s="60"/>
      <c r="E583" s="60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0"/>
      <c r="S583" s="61"/>
      <c r="T583" s="61"/>
      <c r="U583" s="60"/>
      <c r="V583" s="60"/>
    </row>
    <row r="584" ht="15.75" customHeight="1">
      <c r="A584" s="60"/>
      <c r="B584" s="60"/>
      <c r="C584" s="60"/>
      <c r="D584" s="60"/>
      <c r="E584" s="60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0"/>
      <c r="S584" s="61"/>
      <c r="T584" s="61"/>
      <c r="U584" s="60"/>
      <c r="V584" s="60"/>
    </row>
    <row r="585" ht="15.75" customHeight="1">
      <c r="A585" s="60"/>
      <c r="B585" s="60"/>
      <c r="C585" s="60"/>
      <c r="D585" s="60"/>
      <c r="E585" s="60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0"/>
      <c r="S585" s="61"/>
      <c r="T585" s="61"/>
      <c r="U585" s="60"/>
      <c r="V585" s="60"/>
    </row>
    <row r="586" ht="15.75" customHeight="1">
      <c r="A586" s="60"/>
      <c r="B586" s="60"/>
      <c r="C586" s="60"/>
      <c r="D586" s="60"/>
      <c r="E586" s="60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0"/>
      <c r="S586" s="61"/>
      <c r="T586" s="61"/>
      <c r="U586" s="60"/>
      <c r="V586" s="60"/>
    </row>
    <row r="587" ht="15.75" customHeight="1">
      <c r="A587" s="60"/>
      <c r="B587" s="60"/>
      <c r="C587" s="60"/>
      <c r="D587" s="60"/>
      <c r="E587" s="60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0"/>
      <c r="S587" s="61"/>
      <c r="T587" s="61"/>
      <c r="U587" s="60"/>
      <c r="V587" s="60"/>
    </row>
    <row r="588" ht="15.75" customHeight="1">
      <c r="A588" s="60"/>
      <c r="B588" s="60"/>
      <c r="C588" s="60"/>
      <c r="D588" s="60"/>
      <c r="E588" s="60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0"/>
      <c r="S588" s="61"/>
      <c r="T588" s="61"/>
      <c r="U588" s="60"/>
      <c r="V588" s="60"/>
    </row>
    <row r="589" ht="15.75" customHeight="1">
      <c r="A589" s="60"/>
      <c r="B589" s="60"/>
      <c r="C589" s="60"/>
      <c r="D589" s="60"/>
      <c r="E589" s="60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0"/>
      <c r="S589" s="61"/>
      <c r="T589" s="61"/>
      <c r="U589" s="60"/>
      <c r="V589" s="60"/>
    </row>
    <row r="590" ht="15.75" customHeight="1">
      <c r="A590" s="60"/>
      <c r="B590" s="60"/>
      <c r="C590" s="60"/>
      <c r="D590" s="60"/>
      <c r="E590" s="60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0"/>
      <c r="S590" s="61"/>
      <c r="T590" s="61"/>
      <c r="U590" s="60"/>
      <c r="V590" s="60"/>
    </row>
    <row r="591" ht="15.75" customHeight="1">
      <c r="A591" s="60"/>
      <c r="B591" s="60"/>
      <c r="C591" s="60"/>
      <c r="D591" s="60"/>
      <c r="E591" s="60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0"/>
      <c r="S591" s="61"/>
      <c r="T591" s="61"/>
      <c r="U591" s="60"/>
      <c r="V591" s="60"/>
    </row>
    <row r="592" ht="15.75" customHeight="1">
      <c r="A592" s="60"/>
      <c r="B592" s="60"/>
      <c r="C592" s="60"/>
      <c r="D592" s="60"/>
      <c r="E592" s="60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0"/>
      <c r="S592" s="61"/>
      <c r="T592" s="61"/>
      <c r="U592" s="60"/>
      <c r="V592" s="60"/>
    </row>
    <row r="593" ht="15.75" customHeight="1">
      <c r="A593" s="60"/>
      <c r="B593" s="60"/>
      <c r="C593" s="60"/>
      <c r="D593" s="60"/>
      <c r="E593" s="60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0"/>
      <c r="S593" s="61"/>
      <c r="T593" s="61"/>
      <c r="U593" s="60"/>
      <c r="V593" s="60"/>
    </row>
    <row r="594" ht="15.75" customHeight="1">
      <c r="A594" s="60"/>
      <c r="B594" s="60"/>
      <c r="C594" s="60"/>
      <c r="D594" s="60"/>
      <c r="E594" s="60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0"/>
      <c r="S594" s="61"/>
      <c r="T594" s="61"/>
      <c r="U594" s="60"/>
      <c r="V594" s="60"/>
    </row>
    <row r="595" ht="15.75" customHeight="1">
      <c r="A595" s="60"/>
      <c r="B595" s="60"/>
      <c r="C595" s="60"/>
      <c r="D595" s="60"/>
      <c r="E595" s="60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0"/>
      <c r="S595" s="61"/>
      <c r="T595" s="61"/>
      <c r="U595" s="60"/>
      <c r="V595" s="60"/>
    </row>
    <row r="596" ht="15.75" customHeight="1">
      <c r="A596" s="60"/>
      <c r="B596" s="60"/>
      <c r="C596" s="60"/>
      <c r="D596" s="60"/>
      <c r="E596" s="60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0"/>
      <c r="S596" s="61"/>
      <c r="T596" s="61"/>
      <c r="U596" s="60"/>
      <c r="V596" s="60"/>
    </row>
    <row r="597" ht="15.75" customHeight="1">
      <c r="A597" s="60"/>
      <c r="B597" s="60"/>
      <c r="C597" s="60"/>
      <c r="D597" s="60"/>
      <c r="E597" s="60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0"/>
      <c r="S597" s="61"/>
      <c r="T597" s="61"/>
      <c r="U597" s="60"/>
      <c r="V597" s="60"/>
    </row>
    <row r="598" ht="15.75" customHeight="1">
      <c r="A598" s="60"/>
      <c r="B598" s="60"/>
      <c r="C598" s="60"/>
      <c r="D598" s="60"/>
      <c r="E598" s="60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0"/>
      <c r="S598" s="61"/>
      <c r="T598" s="61"/>
      <c r="U598" s="60"/>
      <c r="V598" s="60"/>
    </row>
    <row r="599" ht="15.75" customHeight="1">
      <c r="A599" s="60"/>
      <c r="B599" s="60"/>
      <c r="C599" s="60"/>
      <c r="D599" s="60"/>
      <c r="E599" s="60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0"/>
      <c r="S599" s="61"/>
      <c r="T599" s="61"/>
      <c r="U599" s="60"/>
      <c r="V599" s="60"/>
    </row>
    <row r="600" ht="15.75" customHeight="1">
      <c r="A600" s="60"/>
      <c r="B600" s="60"/>
      <c r="C600" s="60"/>
      <c r="D600" s="60"/>
      <c r="E600" s="60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0"/>
      <c r="S600" s="61"/>
      <c r="T600" s="61"/>
      <c r="U600" s="60"/>
      <c r="V600" s="60"/>
    </row>
    <row r="601" ht="15.75" customHeight="1">
      <c r="A601" s="60"/>
      <c r="B601" s="60"/>
      <c r="C601" s="60"/>
      <c r="D601" s="60"/>
      <c r="E601" s="60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0"/>
      <c r="S601" s="61"/>
      <c r="T601" s="61"/>
      <c r="U601" s="60"/>
      <c r="V601" s="60"/>
    </row>
    <row r="602" ht="15.75" customHeight="1">
      <c r="A602" s="60"/>
      <c r="B602" s="60"/>
      <c r="C602" s="60"/>
      <c r="D602" s="60"/>
      <c r="E602" s="60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0"/>
      <c r="S602" s="61"/>
      <c r="T602" s="61"/>
      <c r="U602" s="60"/>
      <c r="V602" s="60"/>
    </row>
    <row r="603" ht="15.75" customHeight="1">
      <c r="A603" s="60"/>
      <c r="B603" s="60"/>
      <c r="C603" s="60"/>
      <c r="D603" s="60"/>
      <c r="E603" s="60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0"/>
      <c r="S603" s="61"/>
      <c r="T603" s="61"/>
      <c r="U603" s="60"/>
      <c r="V603" s="60"/>
    </row>
    <row r="604" ht="15.75" customHeight="1">
      <c r="A604" s="60"/>
      <c r="B604" s="60"/>
      <c r="C604" s="60"/>
      <c r="D604" s="60"/>
      <c r="E604" s="60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0"/>
      <c r="S604" s="61"/>
      <c r="T604" s="61"/>
      <c r="U604" s="60"/>
      <c r="V604" s="60"/>
    </row>
    <row r="605" ht="15.75" customHeight="1">
      <c r="A605" s="60"/>
      <c r="B605" s="60"/>
      <c r="C605" s="60"/>
      <c r="D605" s="60"/>
      <c r="E605" s="60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0"/>
      <c r="S605" s="61"/>
      <c r="T605" s="61"/>
      <c r="U605" s="60"/>
      <c r="V605" s="60"/>
    </row>
    <row r="606" ht="15.75" customHeight="1">
      <c r="A606" s="60"/>
      <c r="B606" s="60"/>
      <c r="C606" s="60"/>
      <c r="D606" s="60"/>
      <c r="E606" s="60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0"/>
      <c r="S606" s="61"/>
      <c r="T606" s="61"/>
      <c r="U606" s="60"/>
      <c r="V606" s="60"/>
    </row>
    <row r="607" ht="15.75" customHeight="1">
      <c r="A607" s="60"/>
      <c r="B607" s="60"/>
      <c r="C607" s="60"/>
      <c r="D607" s="60"/>
      <c r="E607" s="60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0"/>
      <c r="S607" s="61"/>
      <c r="T607" s="61"/>
      <c r="U607" s="60"/>
      <c r="V607" s="60"/>
    </row>
    <row r="608" ht="15.75" customHeight="1">
      <c r="A608" s="60"/>
      <c r="B608" s="60"/>
      <c r="C608" s="60"/>
      <c r="D608" s="60"/>
      <c r="E608" s="60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0"/>
      <c r="S608" s="61"/>
      <c r="T608" s="61"/>
      <c r="U608" s="60"/>
      <c r="V608" s="60"/>
    </row>
    <row r="609" ht="15.75" customHeight="1">
      <c r="A609" s="60"/>
      <c r="B609" s="60"/>
      <c r="C609" s="60"/>
      <c r="D609" s="60"/>
      <c r="E609" s="60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0"/>
      <c r="S609" s="61"/>
      <c r="T609" s="61"/>
      <c r="U609" s="60"/>
      <c r="V609" s="60"/>
    </row>
    <row r="610" ht="15.75" customHeight="1">
      <c r="A610" s="60"/>
      <c r="B610" s="60"/>
      <c r="C610" s="60"/>
      <c r="D610" s="60"/>
      <c r="E610" s="60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0"/>
      <c r="S610" s="61"/>
      <c r="T610" s="61"/>
      <c r="U610" s="60"/>
      <c r="V610" s="60"/>
    </row>
    <row r="611" ht="15.75" customHeight="1">
      <c r="A611" s="60"/>
      <c r="B611" s="60"/>
      <c r="C611" s="60"/>
      <c r="D611" s="60"/>
      <c r="E611" s="60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0"/>
      <c r="S611" s="61"/>
      <c r="T611" s="61"/>
      <c r="U611" s="60"/>
      <c r="V611" s="60"/>
    </row>
    <row r="612" ht="15.75" customHeight="1">
      <c r="A612" s="60"/>
      <c r="B612" s="60"/>
      <c r="C612" s="60"/>
      <c r="D612" s="60"/>
      <c r="E612" s="60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0"/>
      <c r="S612" s="61"/>
      <c r="T612" s="61"/>
      <c r="U612" s="60"/>
      <c r="V612" s="60"/>
    </row>
    <row r="613" ht="15.75" customHeight="1">
      <c r="A613" s="60"/>
      <c r="B613" s="60"/>
      <c r="C613" s="60"/>
      <c r="D613" s="60"/>
      <c r="E613" s="60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0"/>
      <c r="S613" s="61"/>
      <c r="T613" s="61"/>
      <c r="U613" s="60"/>
      <c r="V613" s="60"/>
    </row>
    <row r="614" ht="15.75" customHeight="1">
      <c r="A614" s="60"/>
      <c r="B614" s="60"/>
      <c r="C614" s="60"/>
      <c r="D614" s="60"/>
      <c r="E614" s="60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0"/>
      <c r="S614" s="61"/>
      <c r="T614" s="61"/>
      <c r="U614" s="60"/>
      <c r="V614" s="60"/>
    </row>
    <row r="615" ht="15.75" customHeight="1">
      <c r="A615" s="60"/>
      <c r="B615" s="60"/>
      <c r="C615" s="60"/>
      <c r="D615" s="60"/>
      <c r="E615" s="60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0"/>
      <c r="S615" s="61"/>
      <c r="T615" s="61"/>
      <c r="U615" s="60"/>
      <c r="V615" s="60"/>
    </row>
    <row r="616" ht="15.75" customHeight="1">
      <c r="A616" s="60"/>
      <c r="B616" s="60"/>
      <c r="C616" s="60"/>
      <c r="D616" s="60"/>
      <c r="E616" s="60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0"/>
      <c r="S616" s="61"/>
      <c r="T616" s="61"/>
      <c r="U616" s="60"/>
      <c r="V616" s="60"/>
    </row>
    <row r="617" ht="15.75" customHeight="1">
      <c r="A617" s="60"/>
      <c r="B617" s="60"/>
      <c r="C617" s="60"/>
      <c r="D617" s="60"/>
      <c r="E617" s="60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0"/>
      <c r="S617" s="61"/>
      <c r="T617" s="61"/>
      <c r="U617" s="60"/>
      <c r="V617" s="60"/>
    </row>
    <row r="618" ht="15.75" customHeight="1">
      <c r="A618" s="60"/>
      <c r="B618" s="60"/>
      <c r="C618" s="60"/>
      <c r="D618" s="60"/>
      <c r="E618" s="60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0"/>
      <c r="S618" s="61"/>
      <c r="T618" s="61"/>
      <c r="U618" s="60"/>
      <c r="V618" s="60"/>
    </row>
    <row r="619" ht="15.75" customHeight="1">
      <c r="A619" s="60"/>
      <c r="B619" s="60"/>
      <c r="C619" s="60"/>
      <c r="D619" s="60"/>
      <c r="E619" s="60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0"/>
      <c r="S619" s="61"/>
      <c r="T619" s="61"/>
      <c r="U619" s="60"/>
      <c r="V619" s="60"/>
    </row>
    <row r="620" ht="15.75" customHeight="1">
      <c r="A620" s="60"/>
      <c r="B620" s="60"/>
      <c r="C620" s="60"/>
      <c r="D620" s="60"/>
      <c r="E620" s="60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0"/>
      <c r="S620" s="61"/>
      <c r="T620" s="61"/>
      <c r="U620" s="60"/>
      <c r="V620" s="60"/>
    </row>
    <row r="621" ht="15.75" customHeight="1">
      <c r="A621" s="60"/>
      <c r="B621" s="60"/>
      <c r="C621" s="60"/>
      <c r="D621" s="60"/>
      <c r="E621" s="60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0"/>
      <c r="S621" s="61"/>
      <c r="T621" s="61"/>
      <c r="U621" s="60"/>
      <c r="V621" s="60"/>
    </row>
    <row r="622" ht="15.75" customHeight="1">
      <c r="A622" s="60"/>
      <c r="B622" s="60"/>
      <c r="C622" s="60"/>
      <c r="D622" s="60"/>
      <c r="E622" s="60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0"/>
      <c r="S622" s="61"/>
      <c r="T622" s="61"/>
      <c r="U622" s="60"/>
      <c r="V622" s="60"/>
    </row>
    <row r="623" ht="15.75" customHeight="1">
      <c r="A623" s="60"/>
      <c r="B623" s="60"/>
      <c r="C623" s="60"/>
      <c r="D623" s="60"/>
      <c r="E623" s="60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0"/>
      <c r="S623" s="61"/>
      <c r="T623" s="61"/>
      <c r="U623" s="60"/>
      <c r="V623" s="60"/>
    </row>
    <row r="624" ht="15.75" customHeight="1">
      <c r="A624" s="60"/>
      <c r="B624" s="60"/>
      <c r="C624" s="60"/>
      <c r="D624" s="60"/>
      <c r="E624" s="60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0"/>
      <c r="S624" s="61"/>
      <c r="T624" s="61"/>
      <c r="U624" s="60"/>
      <c r="V624" s="60"/>
    </row>
    <row r="625" ht="15.75" customHeight="1">
      <c r="A625" s="60"/>
      <c r="B625" s="60"/>
      <c r="C625" s="60"/>
      <c r="D625" s="60"/>
      <c r="E625" s="60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0"/>
      <c r="S625" s="61"/>
      <c r="T625" s="61"/>
      <c r="U625" s="60"/>
      <c r="V625" s="60"/>
    </row>
    <row r="626" ht="15.75" customHeight="1">
      <c r="A626" s="60"/>
      <c r="B626" s="60"/>
      <c r="C626" s="60"/>
      <c r="D626" s="60"/>
      <c r="E626" s="60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0"/>
      <c r="S626" s="61"/>
      <c r="T626" s="61"/>
      <c r="U626" s="60"/>
      <c r="V626" s="60"/>
    </row>
    <row r="627" ht="15.75" customHeight="1">
      <c r="A627" s="60"/>
      <c r="B627" s="60"/>
      <c r="C627" s="60"/>
      <c r="D627" s="60"/>
      <c r="E627" s="60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0"/>
      <c r="S627" s="61"/>
      <c r="T627" s="61"/>
      <c r="U627" s="60"/>
      <c r="V627" s="60"/>
    </row>
    <row r="628" ht="15.75" customHeight="1">
      <c r="A628" s="60"/>
      <c r="B628" s="60"/>
      <c r="C628" s="60"/>
      <c r="D628" s="60"/>
      <c r="E628" s="60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0"/>
      <c r="S628" s="61"/>
      <c r="T628" s="61"/>
      <c r="U628" s="60"/>
      <c r="V628" s="60"/>
    </row>
    <row r="629" ht="15.75" customHeight="1">
      <c r="A629" s="60"/>
      <c r="B629" s="60"/>
      <c r="C629" s="60"/>
      <c r="D629" s="60"/>
      <c r="E629" s="60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0"/>
      <c r="S629" s="61"/>
      <c r="T629" s="61"/>
      <c r="U629" s="60"/>
      <c r="V629" s="60"/>
    </row>
    <row r="630" ht="15.75" customHeight="1">
      <c r="A630" s="60"/>
      <c r="B630" s="60"/>
      <c r="C630" s="60"/>
      <c r="D630" s="60"/>
      <c r="E630" s="60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0"/>
      <c r="S630" s="61"/>
      <c r="T630" s="61"/>
      <c r="U630" s="60"/>
      <c r="V630" s="60"/>
    </row>
    <row r="631" ht="15.75" customHeight="1">
      <c r="A631" s="60"/>
      <c r="B631" s="60"/>
      <c r="C631" s="60"/>
      <c r="D631" s="60"/>
      <c r="E631" s="60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0"/>
      <c r="S631" s="61"/>
      <c r="T631" s="61"/>
      <c r="U631" s="60"/>
      <c r="V631" s="60"/>
    </row>
    <row r="632" ht="15.75" customHeight="1">
      <c r="A632" s="60"/>
      <c r="B632" s="60"/>
      <c r="C632" s="60"/>
      <c r="D632" s="60"/>
      <c r="E632" s="60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0"/>
      <c r="S632" s="61"/>
      <c r="T632" s="61"/>
      <c r="U632" s="60"/>
      <c r="V632" s="60"/>
    </row>
    <row r="633" ht="15.75" customHeight="1">
      <c r="A633" s="60"/>
      <c r="B633" s="60"/>
      <c r="C633" s="60"/>
      <c r="D633" s="60"/>
      <c r="E633" s="60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0"/>
      <c r="S633" s="61"/>
      <c r="T633" s="61"/>
      <c r="U633" s="60"/>
      <c r="V633" s="60"/>
    </row>
    <row r="634" ht="15.75" customHeight="1">
      <c r="A634" s="60"/>
      <c r="B634" s="60"/>
      <c r="C634" s="60"/>
      <c r="D634" s="60"/>
      <c r="E634" s="60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0"/>
      <c r="S634" s="61"/>
      <c r="T634" s="61"/>
      <c r="U634" s="60"/>
      <c r="V634" s="60"/>
    </row>
    <row r="635" ht="15.75" customHeight="1">
      <c r="A635" s="60"/>
      <c r="B635" s="60"/>
      <c r="C635" s="60"/>
      <c r="D635" s="60"/>
      <c r="E635" s="60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0"/>
      <c r="S635" s="61"/>
      <c r="T635" s="61"/>
      <c r="U635" s="60"/>
      <c r="V635" s="60"/>
    </row>
    <row r="636" ht="15.75" customHeight="1">
      <c r="A636" s="60"/>
      <c r="B636" s="60"/>
      <c r="C636" s="60"/>
      <c r="D636" s="60"/>
      <c r="E636" s="60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0"/>
      <c r="S636" s="61"/>
      <c r="T636" s="61"/>
      <c r="U636" s="60"/>
      <c r="V636" s="60"/>
    </row>
    <row r="637" ht="15.75" customHeight="1">
      <c r="A637" s="60"/>
      <c r="B637" s="60"/>
      <c r="C637" s="60"/>
      <c r="D637" s="60"/>
      <c r="E637" s="60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0"/>
      <c r="S637" s="61"/>
      <c r="T637" s="61"/>
      <c r="U637" s="60"/>
      <c r="V637" s="60"/>
    </row>
    <row r="638" ht="15.75" customHeight="1">
      <c r="A638" s="60"/>
      <c r="B638" s="60"/>
      <c r="C638" s="60"/>
      <c r="D638" s="60"/>
      <c r="E638" s="60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0"/>
      <c r="S638" s="61"/>
      <c r="T638" s="61"/>
      <c r="U638" s="60"/>
      <c r="V638" s="60"/>
    </row>
    <row r="639" ht="15.75" customHeight="1">
      <c r="A639" s="60"/>
      <c r="B639" s="60"/>
      <c r="C639" s="60"/>
      <c r="D639" s="60"/>
      <c r="E639" s="60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0"/>
      <c r="S639" s="61"/>
      <c r="T639" s="61"/>
      <c r="U639" s="60"/>
      <c r="V639" s="60"/>
    </row>
    <row r="640" ht="15.75" customHeight="1">
      <c r="A640" s="60"/>
      <c r="B640" s="60"/>
      <c r="C640" s="60"/>
      <c r="D640" s="60"/>
      <c r="E640" s="60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0"/>
      <c r="S640" s="61"/>
      <c r="T640" s="61"/>
      <c r="U640" s="60"/>
      <c r="V640" s="60"/>
    </row>
    <row r="641" ht="15.75" customHeight="1">
      <c r="A641" s="60"/>
      <c r="B641" s="60"/>
      <c r="C641" s="60"/>
      <c r="D641" s="60"/>
      <c r="E641" s="60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0"/>
      <c r="S641" s="61"/>
      <c r="T641" s="61"/>
      <c r="U641" s="60"/>
      <c r="V641" s="60"/>
    </row>
    <row r="642" ht="15.75" customHeight="1">
      <c r="A642" s="60"/>
      <c r="B642" s="60"/>
      <c r="C642" s="60"/>
      <c r="D642" s="60"/>
      <c r="E642" s="60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0"/>
      <c r="S642" s="61"/>
      <c r="T642" s="61"/>
      <c r="U642" s="60"/>
      <c r="V642" s="60"/>
    </row>
    <row r="643" ht="15.75" customHeight="1">
      <c r="A643" s="60"/>
      <c r="B643" s="60"/>
      <c r="C643" s="60"/>
      <c r="D643" s="60"/>
      <c r="E643" s="60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0"/>
      <c r="S643" s="61"/>
      <c r="T643" s="61"/>
      <c r="U643" s="60"/>
      <c r="V643" s="60"/>
    </row>
    <row r="644" ht="15.75" customHeight="1">
      <c r="A644" s="60"/>
      <c r="B644" s="60"/>
      <c r="C644" s="60"/>
      <c r="D644" s="60"/>
      <c r="E644" s="60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0"/>
      <c r="S644" s="61"/>
      <c r="T644" s="61"/>
      <c r="U644" s="60"/>
      <c r="V644" s="60"/>
    </row>
    <row r="645" ht="15.75" customHeight="1">
      <c r="A645" s="60"/>
      <c r="B645" s="60"/>
      <c r="C645" s="60"/>
      <c r="D645" s="60"/>
      <c r="E645" s="60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0"/>
      <c r="S645" s="61"/>
      <c r="T645" s="61"/>
      <c r="U645" s="60"/>
      <c r="V645" s="60"/>
    </row>
    <row r="646" ht="15.75" customHeight="1">
      <c r="A646" s="60"/>
      <c r="B646" s="60"/>
      <c r="C646" s="60"/>
      <c r="D646" s="60"/>
      <c r="E646" s="60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0"/>
      <c r="S646" s="61"/>
      <c r="T646" s="61"/>
      <c r="U646" s="60"/>
      <c r="V646" s="60"/>
    </row>
    <row r="647" ht="15.75" customHeight="1">
      <c r="A647" s="60"/>
      <c r="B647" s="60"/>
      <c r="C647" s="60"/>
      <c r="D647" s="60"/>
      <c r="E647" s="60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0"/>
      <c r="S647" s="61"/>
      <c r="T647" s="61"/>
      <c r="U647" s="60"/>
      <c r="V647" s="60"/>
    </row>
    <row r="648" ht="15.75" customHeight="1">
      <c r="A648" s="60"/>
      <c r="B648" s="60"/>
      <c r="C648" s="60"/>
      <c r="D648" s="60"/>
      <c r="E648" s="60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0"/>
      <c r="S648" s="61"/>
      <c r="T648" s="61"/>
      <c r="U648" s="60"/>
      <c r="V648" s="60"/>
    </row>
    <row r="649" ht="15.75" customHeight="1">
      <c r="A649" s="60"/>
      <c r="B649" s="60"/>
      <c r="C649" s="60"/>
      <c r="D649" s="60"/>
      <c r="E649" s="60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0"/>
      <c r="S649" s="61"/>
      <c r="T649" s="61"/>
      <c r="U649" s="60"/>
      <c r="V649" s="60"/>
    </row>
    <row r="650" ht="15.75" customHeight="1">
      <c r="A650" s="60"/>
      <c r="B650" s="60"/>
      <c r="C650" s="60"/>
      <c r="D650" s="60"/>
      <c r="E650" s="60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0"/>
      <c r="S650" s="61"/>
      <c r="T650" s="61"/>
      <c r="U650" s="60"/>
      <c r="V650" s="60"/>
    </row>
    <row r="651" ht="15.75" customHeight="1">
      <c r="A651" s="60"/>
      <c r="B651" s="60"/>
      <c r="C651" s="60"/>
      <c r="D651" s="60"/>
      <c r="E651" s="60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0"/>
      <c r="S651" s="61"/>
      <c r="T651" s="61"/>
      <c r="U651" s="60"/>
      <c r="V651" s="60"/>
    </row>
    <row r="652" ht="15.75" customHeight="1">
      <c r="A652" s="60"/>
      <c r="B652" s="60"/>
      <c r="C652" s="60"/>
      <c r="D652" s="60"/>
      <c r="E652" s="60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0"/>
      <c r="S652" s="61"/>
      <c r="T652" s="61"/>
      <c r="U652" s="60"/>
      <c r="V652" s="60"/>
    </row>
    <row r="653" ht="15.75" customHeight="1">
      <c r="A653" s="60"/>
      <c r="B653" s="60"/>
      <c r="C653" s="60"/>
      <c r="D653" s="60"/>
      <c r="E653" s="60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0"/>
      <c r="S653" s="61"/>
      <c r="T653" s="61"/>
      <c r="U653" s="60"/>
      <c r="V653" s="60"/>
    </row>
    <row r="654" ht="15.75" customHeight="1">
      <c r="A654" s="60"/>
      <c r="B654" s="60"/>
      <c r="C654" s="60"/>
      <c r="D654" s="60"/>
      <c r="E654" s="60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0"/>
      <c r="S654" s="61"/>
      <c r="T654" s="61"/>
      <c r="U654" s="60"/>
      <c r="V654" s="60"/>
    </row>
    <row r="655" ht="15.75" customHeight="1">
      <c r="A655" s="60"/>
      <c r="B655" s="60"/>
      <c r="C655" s="60"/>
      <c r="D655" s="60"/>
      <c r="E655" s="60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0"/>
      <c r="S655" s="61"/>
      <c r="T655" s="61"/>
      <c r="U655" s="60"/>
      <c r="V655" s="60"/>
    </row>
    <row r="656" ht="15.75" customHeight="1">
      <c r="A656" s="60"/>
      <c r="B656" s="60"/>
      <c r="C656" s="60"/>
      <c r="D656" s="60"/>
      <c r="E656" s="60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0"/>
      <c r="S656" s="61"/>
      <c r="T656" s="61"/>
      <c r="U656" s="60"/>
      <c r="V656" s="60"/>
    </row>
    <row r="657" ht="15.75" customHeight="1">
      <c r="A657" s="60"/>
      <c r="B657" s="60"/>
      <c r="C657" s="60"/>
      <c r="D657" s="60"/>
      <c r="E657" s="60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0"/>
      <c r="S657" s="61"/>
      <c r="T657" s="61"/>
      <c r="U657" s="60"/>
      <c r="V657" s="60"/>
    </row>
    <row r="658" ht="15.75" customHeight="1">
      <c r="A658" s="60"/>
      <c r="B658" s="60"/>
      <c r="C658" s="60"/>
      <c r="D658" s="60"/>
      <c r="E658" s="60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0"/>
      <c r="S658" s="61"/>
      <c r="T658" s="61"/>
      <c r="U658" s="60"/>
      <c r="V658" s="60"/>
    </row>
    <row r="659" ht="15.75" customHeight="1">
      <c r="A659" s="60"/>
      <c r="B659" s="60"/>
      <c r="C659" s="60"/>
      <c r="D659" s="60"/>
      <c r="E659" s="60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0"/>
      <c r="S659" s="61"/>
      <c r="T659" s="61"/>
      <c r="U659" s="60"/>
      <c r="V659" s="60"/>
    </row>
    <row r="660" ht="15.75" customHeight="1">
      <c r="A660" s="60"/>
      <c r="B660" s="60"/>
      <c r="C660" s="60"/>
      <c r="D660" s="60"/>
      <c r="E660" s="60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0"/>
      <c r="S660" s="61"/>
      <c r="T660" s="61"/>
      <c r="U660" s="60"/>
      <c r="V660" s="60"/>
    </row>
    <row r="661" ht="15.75" customHeight="1">
      <c r="A661" s="60"/>
      <c r="B661" s="60"/>
      <c r="C661" s="60"/>
      <c r="D661" s="60"/>
      <c r="E661" s="60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0"/>
      <c r="S661" s="61"/>
      <c r="T661" s="61"/>
      <c r="U661" s="60"/>
      <c r="V661" s="60"/>
    </row>
    <row r="662" ht="15.75" customHeight="1">
      <c r="A662" s="60"/>
      <c r="B662" s="60"/>
      <c r="C662" s="60"/>
      <c r="D662" s="60"/>
      <c r="E662" s="60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0"/>
      <c r="S662" s="61"/>
      <c r="T662" s="61"/>
      <c r="U662" s="60"/>
      <c r="V662" s="60"/>
    </row>
    <row r="663" ht="15.75" customHeight="1">
      <c r="A663" s="60"/>
      <c r="B663" s="60"/>
      <c r="C663" s="60"/>
      <c r="D663" s="60"/>
      <c r="E663" s="60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0"/>
      <c r="S663" s="61"/>
      <c r="T663" s="61"/>
      <c r="U663" s="60"/>
      <c r="V663" s="60"/>
    </row>
    <row r="664" ht="15.75" customHeight="1">
      <c r="A664" s="60"/>
      <c r="B664" s="60"/>
      <c r="C664" s="60"/>
      <c r="D664" s="60"/>
      <c r="E664" s="60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0"/>
      <c r="S664" s="61"/>
      <c r="T664" s="61"/>
      <c r="U664" s="60"/>
      <c r="V664" s="60"/>
    </row>
    <row r="665" ht="15.75" customHeight="1">
      <c r="A665" s="60"/>
      <c r="B665" s="60"/>
      <c r="C665" s="60"/>
      <c r="D665" s="60"/>
      <c r="E665" s="60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0"/>
      <c r="S665" s="61"/>
      <c r="T665" s="61"/>
      <c r="U665" s="60"/>
      <c r="V665" s="60"/>
    </row>
    <row r="666" ht="15.75" customHeight="1">
      <c r="A666" s="60"/>
      <c r="B666" s="60"/>
      <c r="C666" s="60"/>
      <c r="D666" s="60"/>
      <c r="E666" s="60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0"/>
      <c r="S666" s="61"/>
      <c r="T666" s="61"/>
      <c r="U666" s="60"/>
      <c r="V666" s="60"/>
    </row>
    <row r="667" ht="15.75" customHeight="1">
      <c r="A667" s="60"/>
      <c r="B667" s="60"/>
      <c r="C667" s="60"/>
      <c r="D667" s="60"/>
      <c r="E667" s="60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0"/>
      <c r="S667" s="61"/>
      <c r="T667" s="61"/>
      <c r="U667" s="60"/>
      <c r="V667" s="60"/>
    </row>
    <row r="668" ht="15.75" customHeight="1">
      <c r="A668" s="60"/>
      <c r="B668" s="60"/>
      <c r="C668" s="60"/>
      <c r="D668" s="60"/>
      <c r="E668" s="60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0"/>
      <c r="S668" s="61"/>
      <c r="T668" s="61"/>
      <c r="U668" s="60"/>
      <c r="V668" s="60"/>
    </row>
    <row r="669" ht="15.75" customHeight="1">
      <c r="A669" s="60"/>
      <c r="B669" s="60"/>
      <c r="C669" s="60"/>
      <c r="D669" s="60"/>
      <c r="E669" s="60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0"/>
      <c r="S669" s="61"/>
      <c r="T669" s="61"/>
      <c r="U669" s="60"/>
      <c r="V669" s="60"/>
    </row>
    <row r="670" ht="15.75" customHeight="1">
      <c r="A670" s="60"/>
      <c r="B670" s="60"/>
      <c r="C670" s="60"/>
      <c r="D670" s="60"/>
      <c r="E670" s="60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0"/>
      <c r="S670" s="61"/>
      <c r="T670" s="61"/>
      <c r="U670" s="60"/>
      <c r="V670" s="60"/>
    </row>
    <row r="671" ht="15.75" customHeight="1">
      <c r="A671" s="60"/>
      <c r="B671" s="60"/>
      <c r="C671" s="60"/>
      <c r="D671" s="60"/>
      <c r="E671" s="60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0"/>
      <c r="S671" s="61"/>
      <c r="T671" s="61"/>
      <c r="U671" s="60"/>
      <c r="V671" s="60"/>
    </row>
    <row r="672" ht="15.75" customHeight="1">
      <c r="A672" s="60"/>
      <c r="B672" s="60"/>
      <c r="C672" s="60"/>
      <c r="D672" s="60"/>
      <c r="E672" s="60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0"/>
      <c r="S672" s="61"/>
      <c r="T672" s="61"/>
      <c r="U672" s="60"/>
      <c r="V672" s="60"/>
    </row>
    <row r="673" ht="15.75" customHeight="1">
      <c r="A673" s="60"/>
      <c r="B673" s="60"/>
      <c r="C673" s="60"/>
      <c r="D673" s="60"/>
      <c r="E673" s="60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0"/>
      <c r="S673" s="61"/>
      <c r="T673" s="61"/>
      <c r="U673" s="60"/>
      <c r="V673" s="60"/>
    </row>
    <row r="674" ht="15.75" customHeight="1">
      <c r="A674" s="60"/>
      <c r="B674" s="60"/>
      <c r="C674" s="60"/>
      <c r="D674" s="60"/>
      <c r="E674" s="60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0"/>
      <c r="S674" s="61"/>
      <c r="T674" s="61"/>
      <c r="U674" s="60"/>
      <c r="V674" s="60"/>
    </row>
    <row r="675" ht="15.75" customHeight="1">
      <c r="A675" s="60"/>
      <c r="B675" s="60"/>
      <c r="C675" s="60"/>
      <c r="D675" s="60"/>
      <c r="E675" s="60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0"/>
      <c r="S675" s="61"/>
      <c r="T675" s="61"/>
      <c r="U675" s="60"/>
      <c r="V675" s="60"/>
    </row>
    <row r="676" ht="15.75" customHeight="1">
      <c r="A676" s="60"/>
      <c r="B676" s="60"/>
      <c r="C676" s="60"/>
      <c r="D676" s="60"/>
      <c r="E676" s="60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0"/>
      <c r="S676" s="61"/>
      <c r="T676" s="61"/>
      <c r="U676" s="60"/>
      <c r="V676" s="60"/>
    </row>
    <row r="677" ht="15.75" customHeight="1">
      <c r="A677" s="60"/>
      <c r="B677" s="60"/>
      <c r="C677" s="60"/>
      <c r="D677" s="60"/>
      <c r="E677" s="60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0"/>
      <c r="S677" s="61"/>
      <c r="T677" s="61"/>
      <c r="U677" s="60"/>
      <c r="V677" s="60"/>
    </row>
    <row r="678" ht="15.75" customHeight="1">
      <c r="A678" s="60"/>
      <c r="B678" s="60"/>
      <c r="C678" s="60"/>
      <c r="D678" s="60"/>
      <c r="E678" s="60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0"/>
      <c r="S678" s="61"/>
      <c r="T678" s="61"/>
      <c r="U678" s="60"/>
      <c r="V678" s="60"/>
    </row>
    <row r="679" ht="15.75" customHeight="1">
      <c r="A679" s="60"/>
      <c r="B679" s="60"/>
      <c r="C679" s="60"/>
      <c r="D679" s="60"/>
      <c r="E679" s="60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0"/>
      <c r="S679" s="61"/>
      <c r="T679" s="61"/>
      <c r="U679" s="60"/>
      <c r="V679" s="60"/>
    </row>
    <row r="680" ht="15.75" customHeight="1">
      <c r="A680" s="60"/>
      <c r="B680" s="60"/>
      <c r="C680" s="60"/>
      <c r="D680" s="60"/>
      <c r="E680" s="60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0"/>
      <c r="S680" s="61"/>
      <c r="T680" s="61"/>
      <c r="U680" s="60"/>
      <c r="V680" s="60"/>
    </row>
    <row r="681" ht="15.75" customHeight="1">
      <c r="A681" s="60"/>
      <c r="B681" s="60"/>
      <c r="C681" s="60"/>
      <c r="D681" s="60"/>
      <c r="E681" s="60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0"/>
      <c r="S681" s="61"/>
      <c r="T681" s="61"/>
      <c r="U681" s="60"/>
      <c r="V681" s="60"/>
    </row>
    <row r="682" ht="15.75" customHeight="1">
      <c r="A682" s="60"/>
      <c r="B682" s="60"/>
      <c r="C682" s="60"/>
      <c r="D682" s="60"/>
      <c r="E682" s="60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0"/>
      <c r="S682" s="61"/>
      <c r="T682" s="61"/>
      <c r="U682" s="60"/>
      <c r="V682" s="60"/>
    </row>
    <row r="683" ht="15.75" customHeight="1">
      <c r="A683" s="60"/>
      <c r="B683" s="60"/>
      <c r="C683" s="60"/>
      <c r="D683" s="60"/>
      <c r="E683" s="60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0"/>
      <c r="S683" s="61"/>
      <c r="T683" s="61"/>
      <c r="U683" s="60"/>
      <c r="V683" s="60"/>
    </row>
    <row r="684" ht="15.75" customHeight="1">
      <c r="A684" s="60"/>
      <c r="B684" s="60"/>
      <c r="C684" s="60"/>
      <c r="D684" s="60"/>
      <c r="E684" s="60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0"/>
      <c r="S684" s="61"/>
      <c r="T684" s="61"/>
      <c r="U684" s="60"/>
      <c r="V684" s="60"/>
    </row>
    <row r="685" ht="15.75" customHeight="1">
      <c r="A685" s="60"/>
      <c r="B685" s="60"/>
      <c r="C685" s="60"/>
      <c r="D685" s="60"/>
      <c r="E685" s="60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0"/>
      <c r="S685" s="61"/>
      <c r="T685" s="61"/>
      <c r="U685" s="60"/>
      <c r="V685" s="60"/>
    </row>
    <row r="686" ht="15.75" customHeight="1">
      <c r="A686" s="60"/>
      <c r="B686" s="60"/>
      <c r="C686" s="60"/>
      <c r="D686" s="60"/>
      <c r="E686" s="60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0"/>
      <c r="S686" s="61"/>
      <c r="T686" s="61"/>
      <c r="U686" s="60"/>
      <c r="V686" s="60"/>
    </row>
    <row r="687" ht="15.75" customHeight="1">
      <c r="A687" s="60"/>
      <c r="B687" s="60"/>
      <c r="C687" s="60"/>
      <c r="D687" s="60"/>
      <c r="E687" s="60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0"/>
      <c r="S687" s="61"/>
      <c r="T687" s="61"/>
      <c r="U687" s="60"/>
      <c r="V687" s="60"/>
    </row>
    <row r="688" ht="15.75" customHeight="1">
      <c r="A688" s="60"/>
      <c r="B688" s="60"/>
      <c r="C688" s="60"/>
      <c r="D688" s="60"/>
      <c r="E688" s="60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0"/>
      <c r="S688" s="61"/>
      <c r="T688" s="61"/>
      <c r="U688" s="60"/>
      <c r="V688" s="60"/>
    </row>
    <row r="689" ht="15.75" customHeight="1">
      <c r="A689" s="60"/>
      <c r="B689" s="60"/>
      <c r="C689" s="60"/>
      <c r="D689" s="60"/>
      <c r="E689" s="60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0"/>
      <c r="S689" s="61"/>
      <c r="T689" s="61"/>
      <c r="U689" s="60"/>
      <c r="V689" s="60"/>
    </row>
    <row r="690" ht="15.75" customHeight="1">
      <c r="A690" s="60"/>
      <c r="B690" s="60"/>
      <c r="C690" s="60"/>
      <c r="D690" s="60"/>
      <c r="E690" s="60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0"/>
      <c r="S690" s="61"/>
      <c r="T690" s="61"/>
      <c r="U690" s="60"/>
      <c r="V690" s="60"/>
    </row>
    <row r="691" ht="15.75" customHeight="1">
      <c r="A691" s="60"/>
      <c r="B691" s="60"/>
      <c r="C691" s="60"/>
      <c r="D691" s="60"/>
      <c r="E691" s="60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0"/>
      <c r="S691" s="61"/>
      <c r="T691" s="61"/>
      <c r="U691" s="60"/>
      <c r="V691" s="60"/>
    </row>
    <row r="692" ht="15.75" customHeight="1">
      <c r="A692" s="60"/>
      <c r="B692" s="60"/>
      <c r="C692" s="60"/>
      <c r="D692" s="60"/>
      <c r="E692" s="60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0"/>
      <c r="S692" s="61"/>
      <c r="T692" s="61"/>
      <c r="U692" s="60"/>
      <c r="V692" s="60"/>
    </row>
    <row r="693" ht="15.75" customHeight="1">
      <c r="A693" s="60"/>
      <c r="B693" s="60"/>
      <c r="C693" s="60"/>
      <c r="D693" s="60"/>
      <c r="E693" s="60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0"/>
      <c r="S693" s="61"/>
      <c r="T693" s="61"/>
      <c r="U693" s="60"/>
      <c r="V693" s="60"/>
    </row>
    <row r="694" ht="15.75" customHeight="1">
      <c r="A694" s="60"/>
      <c r="B694" s="60"/>
      <c r="C694" s="60"/>
      <c r="D694" s="60"/>
      <c r="E694" s="60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0"/>
      <c r="S694" s="61"/>
      <c r="T694" s="61"/>
      <c r="U694" s="60"/>
      <c r="V694" s="60"/>
    </row>
    <row r="695" ht="15.75" customHeight="1">
      <c r="A695" s="60"/>
      <c r="B695" s="60"/>
      <c r="C695" s="60"/>
      <c r="D695" s="60"/>
      <c r="E695" s="60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0"/>
      <c r="S695" s="61"/>
      <c r="T695" s="61"/>
      <c r="U695" s="60"/>
      <c r="V695" s="60"/>
    </row>
    <row r="696" ht="15.75" customHeight="1">
      <c r="A696" s="60"/>
      <c r="B696" s="60"/>
      <c r="C696" s="60"/>
      <c r="D696" s="60"/>
      <c r="E696" s="60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0"/>
      <c r="S696" s="61"/>
      <c r="T696" s="61"/>
      <c r="U696" s="60"/>
      <c r="V696" s="60"/>
    </row>
    <row r="697" ht="15.75" customHeight="1">
      <c r="A697" s="60"/>
      <c r="B697" s="60"/>
      <c r="C697" s="60"/>
      <c r="D697" s="60"/>
      <c r="E697" s="60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0"/>
      <c r="S697" s="61"/>
      <c r="T697" s="61"/>
      <c r="U697" s="60"/>
      <c r="V697" s="60"/>
    </row>
    <row r="698" ht="15.75" customHeight="1">
      <c r="A698" s="60"/>
      <c r="B698" s="60"/>
      <c r="C698" s="60"/>
      <c r="D698" s="60"/>
      <c r="E698" s="60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0"/>
      <c r="S698" s="61"/>
      <c r="T698" s="61"/>
      <c r="U698" s="60"/>
      <c r="V698" s="60"/>
    </row>
    <row r="699" ht="15.75" customHeight="1">
      <c r="A699" s="60"/>
      <c r="B699" s="60"/>
      <c r="C699" s="60"/>
      <c r="D699" s="60"/>
      <c r="E699" s="60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0"/>
      <c r="S699" s="61"/>
      <c r="T699" s="61"/>
      <c r="U699" s="60"/>
      <c r="V699" s="60"/>
    </row>
    <row r="700" ht="15.75" customHeight="1">
      <c r="A700" s="60"/>
      <c r="B700" s="60"/>
      <c r="C700" s="60"/>
      <c r="D700" s="60"/>
      <c r="E700" s="60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0"/>
      <c r="S700" s="61"/>
      <c r="T700" s="61"/>
      <c r="U700" s="60"/>
      <c r="V700" s="60"/>
    </row>
    <row r="701" ht="15.75" customHeight="1">
      <c r="A701" s="60"/>
      <c r="B701" s="60"/>
      <c r="C701" s="60"/>
      <c r="D701" s="60"/>
      <c r="E701" s="60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0"/>
      <c r="S701" s="61"/>
      <c r="T701" s="61"/>
      <c r="U701" s="60"/>
      <c r="V701" s="60"/>
    </row>
    <row r="702" ht="15.75" customHeight="1">
      <c r="A702" s="60"/>
      <c r="B702" s="60"/>
      <c r="C702" s="60"/>
      <c r="D702" s="60"/>
      <c r="E702" s="60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0"/>
      <c r="S702" s="61"/>
      <c r="T702" s="61"/>
      <c r="U702" s="60"/>
      <c r="V702" s="60"/>
    </row>
    <row r="703" ht="15.75" customHeight="1">
      <c r="A703" s="60"/>
      <c r="B703" s="60"/>
      <c r="C703" s="60"/>
      <c r="D703" s="60"/>
      <c r="E703" s="60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0"/>
      <c r="S703" s="61"/>
      <c r="T703" s="61"/>
      <c r="U703" s="60"/>
      <c r="V703" s="60"/>
    </row>
    <row r="704" ht="15.75" customHeight="1">
      <c r="A704" s="60"/>
      <c r="B704" s="60"/>
      <c r="C704" s="60"/>
      <c r="D704" s="60"/>
      <c r="E704" s="60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0"/>
      <c r="S704" s="61"/>
      <c r="T704" s="61"/>
      <c r="U704" s="60"/>
      <c r="V704" s="60"/>
    </row>
    <row r="705" ht="15.75" customHeight="1">
      <c r="A705" s="60"/>
      <c r="B705" s="60"/>
      <c r="C705" s="60"/>
      <c r="D705" s="60"/>
      <c r="E705" s="60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0"/>
      <c r="S705" s="61"/>
      <c r="T705" s="61"/>
      <c r="U705" s="60"/>
      <c r="V705" s="60"/>
    </row>
    <row r="706" ht="15.75" customHeight="1">
      <c r="A706" s="60"/>
      <c r="B706" s="60"/>
      <c r="C706" s="60"/>
      <c r="D706" s="60"/>
      <c r="E706" s="60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0"/>
      <c r="S706" s="61"/>
      <c r="T706" s="61"/>
      <c r="U706" s="60"/>
      <c r="V706" s="60"/>
    </row>
    <row r="707" ht="15.75" customHeight="1">
      <c r="A707" s="60"/>
      <c r="B707" s="60"/>
      <c r="C707" s="60"/>
      <c r="D707" s="60"/>
      <c r="E707" s="60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0"/>
      <c r="S707" s="61"/>
      <c r="T707" s="61"/>
      <c r="U707" s="60"/>
      <c r="V707" s="60"/>
    </row>
    <row r="708" ht="15.75" customHeight="1">
      <c r="A708" s="60"/>
      <c r="B708" s="60"/>
      <c r="C708" s="60"/>
      <c r="D708" s="60"/>
      <c r="E708" s="60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0"/>
      <c r="S708" s="61"/>
      <c r="T708" s="61"/>
      <c r="U708" s="60"/>
      <c r="V708" s="60"/>
    </row>
    <row r="709" ht="15.75" customHeight="1">
      <c r="A709" s="60"/>
      <c r="B709" s="60"/>
      <c r="C709" s="60"/>
      <c r="D709" s="60"/>
      <c r="E709" s="60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0"/>
      <c r="S709" s="61"/>
      <c r="T709" s="61"/>
      <c r="U709" s="60"/>
      <c r="V709" s="60"/>
    </row>
    <row r="710" ht="15.75" customHeight="1">
      <c r="A710" s="60"/>
      <c r="B710" s="60"/>
      <c r="C710" s="60"/>
      <c r="D710" s="60"/>
      <c r="E710" s="60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0"/>
      <c r="S710" s="61"/>
      <c r="T710" s="61"/>
      <c r="U710" s="60"/>
      <c r="V710" s="60"/>
    </row>
    <row r="711" ht="15.75" customHeight="1">
      <c r="A711" s="60"/>
      <c r="B711" s="60"/>
      <c r="C711" s="60"/>
      <c r="D711" s="60"/>
      <c r="E711" s="60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0"/>
      <c r="S711" s="61"/>
      <c r="T711" s="61"/>
      <c r="U711" s="60"/>
      <c r="V711" s="60"/>
    </row>
    <row r="712" ht="15.75" customHeight="1">
      <c r="A712" s="60"/>
      <c r="B712" s="60"/>
      <c r="C712" s="60"/>
      <c r="D712" s="60"/>
      <c r="E712" s="60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0"/>
      <c r="S712" s="61"/>
      <c r="T712" s="61"/>
      <c r="U712" s="60"/>
      <c r="V712" s="60"/>
    </row>
    <row r="713" ht="15.75" customHeight="1">
      <c r="A713" s="60"/>
      <c r="B713" s="60"/>
      <c r="C713" s="60"/>
      <c r="D713" s="60"/>
      <c r="E713" s="60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0"/>
      <c r="S713" s="61"/>
      <c r="T713" s="61"/>
      <c r="U713" s="60"/>
      <c r="V713" s="60"/>
    </row>
    <row r="714" ht="15.75" customHeight="1">
      <c r="A714" s="60"/>
      <c r="B714" s="60"/>
      <c r="C714" s="60"/>
      <c r="D714" s="60"/>
      <c r="E714" s="60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0"/>
      <c r="S714" s="61"/>
      <c r="T714" s="61"/>
      <c r="U714" s="60"/>
      <c r="V714" s="60"/>
    </row>
    <row r="715" ht="15.75" customHeight="1">
      <c r="A715" s="60"/>
      <c r="B715" s="60"/>
      <c r="C715" s="60"/>
      <c r="D715" s="60"/>
      <c r="E715" s="60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0"/>
      <c r="S715" s="61"/>
      <c r="T715" s="61"/>
      <c r="U715" s="60"/>
      <c r="V715" s="60"/>
    </row>
    <row r="716" ht="15.75" customHeight="1">
      <c r="A716" s="60"/>
      <c r="B716" s="60"/>
      <c r="C716" s="60"/>
      <c r="D716" s="60"/>
      <c r="E716" s="60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0"/>
      <c r="S716" s="61"/>
      <c r="T716" s="61"/>
      <c r="U716" s="60"/>
      <c r="V716" s="60"/>
    </row>
    <row r="717" ht="15.75" customHeight="1">
      <c r="A717" s="60"/>
      <c r="B717" s="60"/>
      <c r="C717" s="60"/>
      <c r="D717" s="60"/>
      <c r="E717" s="60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0"/>
      <c r="S717" s="61"/>
      <c r="T717" s="61"/>
      <c r="U717" s="60"/>
      <c r="V717" s="60"/>
    </row>
    <row r="718" ht="15.75" customHeight="1">
      <c r="A718" s="60"/>
      <c r="B718" s="60"/>
      <c r="C718" s="60"/>
      <c r="D718" s="60"/>
      <c r="E718" s="60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0"/>
      <c r="S718" s="61"/>
      <c r="T718" s="61"/>
      <c r="U718" s="60"/>
      <c r="V718" s="60"/>
    </row>
    <row r="719" ht="15.75" customHeight="1">
      <c r="A719" s="60"/>
      <c r="B719" s="60"/>
      <c r="C719" s="60"/>
      <c r="D719" s="60"/>
      <c r="E719" s="60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0"/>
      <c r="S719" s="61"/>
      <c r="T719" s="61"/>
      <c r="U719" s="60"/>
      <c r="V719" s="60"/>
    </row>
    <row r="720" ht="15.75" customHeight="1">
      <c r="A720" s="60"/>
      <c r="B720" s="60"/>
      <c r="C720" s="60"/>
      <c r="D720" s="60"/>
      <c r="E720" s="60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0"/>
      <c r="S720" s="61"/>
      <c r="T720" s="61"/>
      <c r="U720" s="60"/>
      <c r="V720" s="60"/>
    </row>
    <row r="721" ht="15.75" customHeight="1">
      <c r="A721" s="60"/>
      <c r="B721" s="60"/>
      <c r="C721" s="60"/>
      <c r="D721" s="60"/>
      <c r="E721" s="60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0"/>
      <c r="S721" s="61"/>
      <c r="T721" s="61"/>
      <c r="U721" s="60"/>
      <c r="V721" s="60"/>
    </row>
    <row r="722" ht="15.75" customHeight="1">
      <c r="A722" s="60"/>
      <c r="B722" s="60"/>
      <c r="C722" s="60"/>
      <c r="D722" s="60"/>
      <c r="E722" s="60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0"/>
      <c r="S722" s="61"/>
      <c r="T722" s="61"/>
      <c r="U722" s="60"/>
      <c r="V722" s="60"/>
    </row>
    <row r="723" ht="15.75" customHeight="1">
      <c r="A723" s="60"/>
      <c r="B723" s="60"/>
      <c r="C723" s="60"/>
      <c r="D723" s="60"/>
      <c r="E723" s="60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0"/>
      <c r="S723" s="61"/>
      <c r="T723" s="61"/>
      <c r="U723" s="60"/>
      <c r="V723" s="60"/>
    </row>
    <row r="724" ht="15.75" customHeight="1">
      <c r="A724" s="60"/>
      <c r="B724" s="60"/>
      <c r="C724" s="60"/>
      <c r="D724" s="60"/>
      <c r="E724" s="60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0"/>
      <c r="S724" s="61"/>
      <c r="T724" s="61"/>
      <c r="U724" s="60"/>
      <c r="V724" s="60"/>
    </row>
    <row r="725" ht="15.75" customHeight="1">
      <c r="A725" s="60"/>
      <c r="B725" s="60"/>
      <c r="C725" s="60"/>
      <c r="D725" s="60"/>
      <c r="E725" s="60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0"/>
      <c r="S725" s="61"/>
      <c r="T725" s="61"/>
      <c r="U725" s="60"/>
      <c r="V725" s="60"/>
    </row>
    <row r="726" ht="15.75" customHeight="1">
      <c r="A726" s="60"/>
      <c r="B726" s="60"/>
      <c r="C726" s="60"/>
      <c r="D726" s="60"/>
      <c r="E726" s="60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0"/>
      <c r="S726" s="61"/>
      <c r="T726" s="61"/>
      <c r="U726" s="60"/>
      <c r="V726" s="60"/>
    </row>
    <row r="727" ht="15.75" customHeight="1">
      <c r="A727" s="60"/>
      <c r="B727" s="60"/>
      <c r="C727" s="60"/>
      <c r="D727" s="60"/>
      <c r="E727" s="60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0"/>
      <c r="S727" s="61"/>
      <c r="T727" s="61"/>
      <c r="U727" s="60"/>
      <c r="V727" s="60"/>
    </row>
    <row r="728" ht="15.75" customHeight="1">
      <c r="A728" s="60"/>
      <c r="B728" s="60"/>
      <c r="C728" s="60"/>
      <c r="D728" s="60"/>
      <c r="E728" s="60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0"/>
      <c r="S728" s="61"/>
      <c r="T728" s="61"/>
      <c r="U728" s="60"/>
      <c r="V728" s="60"/>
    </row>
    <row r="729" ht="15.75" customHeight="1">
      <c r="A729" s="60"/>
      <c r="B729" s="60"/>
      <c r="C729" s="60"/>
      <c r="D729" s="60"/>
      <c r="E729" s="60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0"/>
      <c r="S729" s="61"/>
      <c r="T729" s="61"/>
      <c r="U729" s="60"/>
      <c r="V729" s="60"/>
    </row>
    <row r="730" ht="15.75" customHeight="1">
      <c r="A730" s="60"/>
      <c r="B730" s="60"/>
      <c r="C730" s="60"/>
      <c r="D730" s="60"/>
      <c r="E730" s="60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0"/>
      <c r="S730" s="61"/>
      <c r="T730" s="61"/>
      <c r="U730" s="60"/>
      <c r="V730" s="60"/>
    </row>
    <row r="731" ht="15.75" customHeight="1">
      <c r="A731" s="60"/>
      <c r="B731" s="60"/>
      <c r="C731" s="60"/>
      <c r="D731" s="60"/>
      <c r="E731" s="60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0"/>
      <c r="S731" s="61"/>
      <c r="T731" s="61"/>
      <c r="U731" s="60"/>
      <c r="V731" s="60"/>
    </row>
    <row r="732" ht="15.75" customHeight="1">
      <c r="A732" s="60"/>
      <c r="B732" s="60"/>
      <c r="C732" s="60"/>
      <c r="D732" s="60"/>
      <c r="E732" s="60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0"/>
      <c r="S732" s="61"/>
      <c r="T732" s="61"/>
      <c r="U732" s="60"/>
      <c r="V732" s="60"/>
    </row>
    <row r="733" ht="15.75" customHeight="1">
      <c r="A733" s="60"/>
      <c r="B733" s="60"/>
      <c r="C733" s="60"/>
      <c r="D733" s="60"/>
      <c r="E733" s="60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0"/>
      <c r="S733" s="61"/>
      <c r="T733" s="61"/>
      <c r="U733" s="60"/>
      <c r="V733" s="60"/>
    </row>
    <row r="734" ht="15.75" customHeight="1">
      <c r="A734" s="60"/>
      <c r="B734" s="60"/>
      <c r="C734" s="60"/>
      <c r="D734" s="60"/>
      <c r="E734" s="60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0"/>
      <c r="S734" s="61"/>
      <c r="T734" s="61"/>
      <c r="U734" s="60"/>
      <c r="V734" s="60"/>
    </row>
    <row r="735" ht="15.75" customHeight="1">
      <c r="A735" s="60"/>
      <c r="B735" s="60"/>
      <c r="C735" s="60"/>
      <c r="D735" s="60"/>
      <c r="E735" s="60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0"/>
      <c r="S735" s="61"/>
      <c r="T735" s="61"/>
      <c r="U735" s="60"/>
      <c r="V735" s="60"/>
    </row>
    <row r="736" ht="15.75" customHeight="1">
      <c r="A736" s="60"/>
      <c r="B736" s="60"/>
      <c r="C736" s="60"/>
      <c r="D736" s="60"/>
      <c r="E736" s="60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0"/>
      <c r="S736" s="61"/>
      <c r="T736" s="61"/>
      <c r="U736" s="60"/>
      <c r="V736" s="60"/>
    </row>
    <row r="737" ht="15.75" customHeight="1">
      <c r="A737" s="60"/>
      <c r="B737" s="60"/>
      <c r="C737" s="60"/>
      <c r="D737" s="60"/>
      <c r="E737" s="60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0"/>
      <c r="S737" s="61"/>
      <c r="T737" s="61"/>
      <c r="U737" s="60"/>
      <c r="V737" s="60"/>
    </row>
    <row r="738" ht="15.75" customHeight="1">
      <c r="A738" s="60"/>
      <c r="B738" s="60"/>
      <c r="C738" s="60"/>
      <c r="D738" s="60"/>
      <c r="E738" s="60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0"/>
      <c r="S738" s="61"/>
      <c r="T738" s="61"/>
      <c r="U738" s="60"/>
      <c r="V738" s="60"/>
    </row>
    <row r="739" ht="15.75" customHeight="1">
      <c r="A739" s="60"/>
      <c r="B739" s="60"/>
      <c r="C739" s="60"/>
      <c r="D739" s="60"/>
      <c r="E739" s="60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0"/>
      <c r="S739" s="61"/>
      <c r="T739" s="61"/>
      <c r="U739" s="60"/>
      <c r="V739" s="60"/>
    </row>
    <row r="740" ht="15.75" customHeight="1">
      <c r="A740" s="60"/>
      <c r="B740" s="60"/>
      <c r="C740" s="60"/>
      <c r="D740" s="60"/>
      <c r="E740" s="60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0"/>
      <c r="S740" s="61"/>
      <c r="T740" s="61"/>
      <c r="U740" s="60"/>
      <c r="V740" s="60"/>
    </row>
    <row r="741" ht="15.75" customHeight="1">
      <c r="A741" s="60"/>
      <c r="B741" s="60"/>
      <c r="C741" s="60"/>
      <c r="D741" s="60"/>
      <c r="E741" s="60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0"/>
      <c r="S741" s="61"/>
      <c r="T741" s="61"/>
      <c r="U741" s="60"/>
      <c r="V741" s="60"/>
    </row>
    <row r="742" ht="15.75" customHeight="1">
      <c r="A742" s="60"/>
      <c r="B742" s="60"/>
      <c r="C742" s="60"/>
      <c r="D742" s="60"/>
      <c r="E742" s="60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0"/>
      <c r="S742" s="61"/>
      <c r="T742" s="61"/>
      <c r="U742" s="60"/>
      <c r="V742" s="60"/>
    </row>
    <row r="743" ht="15.75" customHeight="1">
      <c r="A743" s="60"/>
      <c r="B743" s="60"/>
      <c r="C743" s="60"/>
      <c r="D743" s="60"/>
      <c r="E743" s="60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0"/>
      <c r="S743" s="61"/>
      <c r="T743" s="61"/>
      <c r="U743" s="60"/>
      <c r="V743" s="60"/>
    </row>
    <row r="744" ht="15.75" customHeight="1">
      <c r="A744" s="60"/>
      <c r="B744" s="60"/>
      <c r="C744" s="60"/>
      <c r="D744" s="60"/>
      <c r="E744" s="60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0"/>
      <c r="S744" s="61"/>
      <c r="T744" s="61"/>
      <c r="U744" s="60"/>
      <c r="V744" s="60"/>
    </row>
    <row r="745" ht="15.75" customHeight="1">
      <c r="A745" s="60"/>
      <c r="B745" s="60"/>
      <c r="C745" s="60"/>
      <c r="D745" s="60"/>
      <c r="E745" s="60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0"/>
      <c r="S745" s="61"/>
      <c r="T745" s="61"/>
      <c r="U745" s="60"/>
      <c r="V745" s="60"/>
    </row>
    <row r="746" ht="15.75" customHeight="1">
      <c r="A746" s="60"/>
      <c r="B746" s="60"/>
      <c r="C746" s="60"/>
      <c r="D746" s="60"/>
      <c r="E746" s="60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0"/>
      <c r="S746" s="61"/>
      <c r="T746" s="61"/>
      <c r="U746" s="60"/>
      <c r="V746" s="60"/>
    </row>
    <row r="747" ht="15.75" customHeight="1">
      <c r="A747" s="60"/>
      <c r="B747" s="60"/>
      <c r="C747" s="60"/>
      <c r="D747" s="60"/>
      <c r="E747" s="60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0"/>
      <c r="S747" s="61"/>
      <c r="T747" s="61"/>
      <c r="U747" s="60"/>
      <c r="V747" s="60"/>
    </row>
    <row r="748" ht="15.75" customHeight="1">
      <c r="A748" s="60"/>
      <c r="B748" s="60"/>
      <c r="C748" s="60"/>
      <c r="D748" s="60"/>
      <c r="E748" s="60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0"/>
      <c r="S748" s="61"/>
      <c r="T748" s="61"/>
      <c r="U748" s="60"/>
      <c r="V748" s="60"/>
    </row>
    <row r="749" ht="15.75" customHeight="1">
      <c r="A749" s="60"/>
      <c r="B749" s="60"/>
      <c r="C749" s="60"/>
      <c r="D749" s="60"/>
      <c r="E749" s="60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0"/>
      <c r="S749" s="61"/>
      <c r="T749" s="61"/>
      <c r="U749" s="60"/>
      <c r="V749" s="60"/>
    </row>
    <row r="750" ht="15.75" customHeight="1">
      <c r="A750" s="60"/>
      <c r="B750" s="60"/>
      <c r="C750" s="60"/>
      <c r="D750" s="60"/>
      <c r="E750" s="60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0"/>
      <c r="S750" s="61"/>
      <c r="T750" s="61"/>
      <c r="U750" s="60"/>
      <c r="V750" s="60"/>
    </row>
    <row r="751" ht="15.75" customHeight="1">
      <c r="A751" s="60"/>
      <c r="B751" s="60"/>
      <c r="C751" s="60"/>
      <c r="D751" s="60"/>
      <c r="E751" s="60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0"/>
      <c r="S751" s="61"/>
      <c r="T751" s="61"/>
      <c r="U751" s="60"/>
      <c r="V751" s="60"/>
    </row>
    <row r="752" ht="15.75" customHeight="1">
      <c r="A752" s="60"/>
      <c r="B752" s="60"/>
      <c r="C752" s="60"/>
      <c r="D752" s="60"/>
      <c r="E752" s="60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0"/>
      <c r="S752" s="61"/>
      <c r="T752" s="61"/>
      <c r="U752" s="60"/>
      <c r="V752" s="60"/>
    </row>
    <row r="753" ht="15.75" customHeight="1">
      <c r="A753" s="60"/>
      <c r="B753" s="60"/>
      <c r="C753" s="60"/>
      <c r="D753" s="60"/>
      <c r="E753" s="60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0"/>
      <c r="S753" s="61"/>
      <c r="T753" s="61"/>
      <c r="U753" s="60"/>
      <c r="V753" s="60"/>
    </row>
    <row r="754" ht="15.75" customHeight="1">
      <c r="A754" s="60"/>
      <c r="B754" s="60"/>
      <c r="C754" s="60"/>
      <c r="D754" s="60"/>
      <c r="E754" s="60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0"/>
      <c r="S754" s="61"/>
      <c r="T754" s="61"/>
      <c r="U754" s="60"/>
      <c r="V754" s="60"/>
    </row>
    <row r="755" ht="15.75" customHeight="1">
      <c r="A755" s="60"/>
      <c r="B755" s="60"/>
      <c r="C755" s="60"/>
      <c r="D755" s="60"/>
      <c r="E755" s="60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0"/>
      <c r="S755" s="61"/>
      <c r="T755" s="61"/>
      <c r="U755" s="60"/>
      <c r="V755" s="60"/>
    </row>
    <row r="756" ht="15.75" customHeight="1">
      <c r="A756" s="60"/>
      <c r="B756" s="60"/>
      <c r="C756" s="60"/>
      <c r="D756" s="60"/>
      <c r="E756" s="60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0"/>
      <c r="S756" s="61"/>
      <c r="T756" s="61"/>
      <c r="U756" s="60"/>
      <c r="V756" s="60"/>
    </row>
    <row r="757" ht="15.75" customHeight="1">
      <c r="A757" s="60"/>
      <c r="B757" s="60"/>
      <c r="C757" s="60"/>
      <c r="D757" s="60"/>
      <c r="E757" s="60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0"/>
      <c r="S757" s="61"/>
      <c r="T757" s="61"/>
      <c r="U757" s="60"/>
      <c r="V757" s="60"/>
    </row>
    <row r="758" ht="15.75" customHeight="1">
      <c r="A758" s="60"/>
      <c r="B758" s="60"/>
      <c r="C758" s="60"/>
      <c r="D758" s="60"/>
      <c r="E758" s="60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0"/>
      <c r="S758" s="61"/>
      <c r="T758" s="61"/>
      <c r="U758" s="60"/>
      <c r="V758" s="60"/>
    </row>
    <row r="759" ht="15.75" customHeight="1">
      <c r="A759" s="60"/>
      <c r="B759" s="60"/>
      <c r="C759" s="60"/>
      <c r="D759" s="60"/>
      <c r="E759" s="60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0"/>
      <c r="S759" s="61"/>
      <c r="T759" s="61"/>
      <c r="U759" s="60"/>
      <c r="V759" s="60"/>
    </row>
    <row r="760" ht="15.75" customHeight="1">
      <c r="A760" s="60"/>
      <c r="B760" s="60"/>
      <c r="C760" s="60"/>
      <c r="D760" s="60"/>
      <c r="E760" s="60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0"/>
      <c r="S760" s="61"/>
      <c r="T760" s="61"/>
      <c r="U760" s="60"/>
      <c r="V760" s="60"/>
    </row>
    <row r="761" ht="15.75" customHeight="1">
      <c r="A761" s="60"/>
      <c r="B761" s="60"/>
      <c r="C761" s="60"/>
      <c r="D761" s="60"/>
      <c r="E761" s="60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0"/>
      <c r="S761" s="61"/>
      <c r="T761" s="61"/>
      <c r="U761" s="60"/>
      <c r="V761" s="60"/>
    </row>
    <row r="762" ht="15.75" customHeight="1">
      <c r="A762" s="60"/>
      <c r="B762" s="60"/>
      <c r="C762" s="60"/>
      <c r="D762" s="60"/>
      <c r="E762" s="60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0"/>
      <c r="S762" s="61"/>
      <c r="T762" s="61"/>
      <c r="U762" s="60"/>
      <c r="V762" s="60"/>
    </row>
    <row r="763" ht="15.75" customHeight="1">
      <c r="A763" s="60"/>
      <c r="B763" s="60"/>
      <c r="C763" s="60"/>
      <c r="D763" s="60"/>
      <c r="E763" s="60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0"/>
      <c r="S763" s="61"/>
      <c r="T763" s="61"/>
      <c r="U763" s="60"/>
      <c r="V763" s="60"/>
    </row>
    <row r="764" ht="15.75" customHeight="1">
      <c r="A764" s="60"/>
      <c r="B764" s="60"/>
      <c r="C764" s="60"/>
      <c r="D764" s="60"/>
      <c r="E764" s="60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0"/>
      <c r="S764" s="61"/>
      <c r="T764" s="61"/>
      <c r="U764" s="60"/>
      <c r="V764" s="60"/>
    </row>
    <row r="765" ht="15.75" customHeight="1">
      <c r="A765" s="60"/>
      <c r="B765" s="60"/>
      <c r="C765" s="60"/>
      <c r="D765" s="60"/>
      <c r="E765" s="60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0"/>
      <c r="S765" s="61"/>
      <c r="T765" s="61"/>
      <c r="U765" s="60"/>
      <c r="V765" s="60"/>
    </row>
    <row r="766" ht="15.75" customHeight="1">
      <c r="A766" s="60"/>
      <c r="B766" s="60"/>
      <c r="C766" s="60"/>
      <c r="D766" s="60"/>
      <c r="E766" s="60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0"/>
      <c r="S766" s="61"/>
      <c r="T766" s="61"/>
      <c r="U766" s="60"/>
      <c r="V766" s="60"/>
    </row>
    <row r="767" ht="15.75" customHeight="1">
      <c r="A767" s="60"/>
      <c r="B767" s="60"/>
      <c r="C767" s="60"/>
      <c r="D767" s="60"/>
      <c r="E767" s="60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0"/>
      <c r="S767" s="61"/>
      <c r="T767" s="61"/>
      <c r="U767" s="60"/>
      <c r="V767" s="60"/>
    </row>
    <row r="768" ht="15.75" customHeight="1">
      <c r="A768" s="60"/>
      <c r="B768" s="60"/>
      <c r="C768" s="60"/>
      <c r="D768" s="60"/>
      <c r="E768" s="60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0"/>
      <c r="S768" s="61"/>
      <c r="T768" s="61"/>
      <c r="U768" s="60"/>
      <c r="V768" s="60"/>
    </row>
    <row r="769" ht="15.75" customHeight="1">
      <c r="A769" s="60"/>
      <c r="B769" s="60"/>
      <c r="C769" s="60"/>
      <c r="D769" s="60"/>
      <c r="E769" s="60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0"/>
      <c r="S769" s="61"/>
      <c r="T769" s="61"/>
      <c r="U769" s="60"/>
      <c r="V769" s="60"/>
    </row>
    <row r="770" ht="15.75" customHeight="1">
      <c r="A770" s="60"/>
      <c r="B770" s="60"/>
      <c r="C770" s="60"/>
      <c r="D770" s="60"/>
      <c r="E770" s="60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0"/>
      <c r="S770" s="61"/>
      <c r="T770" s="61"/>
      <c r="U770" s="60"/>
      <c r="V770" s="60"/>
    </row>
    <row r="771" ht="15.75" customHeight="1">
      <c r="A771" s="60"/>
      <c r="B771" s="60"/>
      <c r="C771" s="60"/>
      <c r="D771" s="60"/>
      <c r="E771" s="60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0"/>
      <c r="S771" s="61"/>
      <c r="T771" s="61"/>
      <c r="U771" s="60"/>
      <c r="V771" s="60"/>
    </row>
    <row r="772" ht="15.75" customHeight="1">
      <c r="A772" s="60"/>
      <c r="B772" s="60"/>
      <c r="C772" s="60"/>
      <c r="D772" s="60"/>
      <c r="E772" s="60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0"/>
      <c r="S772" s="61"/>
      <c r="T772" s="61"/>
      <c r="U772" s="60"/>
      <c r="V772" s="60"/>
    </row>
    <row r="773" ht="15.75" customHeight="1">
      <c r="A773" s="60"/>
      <c r="B773" s="60"/>
      <c r="C773" s="60"/>
      <c r="D773" s="60"/>
      <c r="E773" s="60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0"/>
      <c r="S773" s="61"/>
      <c r="T773" s="61"/>
      <c r="U773" s="60"/>
      <c r="V773" s="60"/>
    </row>
    <row r="774" ht="15.75" customHeight="1">
      <c r="A774" s="60"/>
      <c r="B774" s="60"/>
      <c r="C774" s="60"/>
      <c r="D774" s="60"/>
      <c r="E774" s="60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0"/>
      <c r="S774" s="61"/>
      <c r="T774" s="61"/>
      <c r="U774" s="60"/>
      <c r="V774" s="60"/>
    </row>
    <row r="775" ht="15.75" customHeight="1">
      <c r="A775" s="60"/>
      <c r="B775" s="60"/>
      <c r="C775" s="60"/>
      <c r="D775" s="60"/>
      <c r="E775" s="60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0"/>
      <c r="S775" s="61"/>
      <c r="T775" s="61"/>
      <c r="U775" s="60"/>
      <c r="V775" s="60"/>
    </row>
    <row r="776" ht="15.75" customHeight="1">
      <c r="A776" s="60"/>
      <c r="B776" s="60"/>
      <c r="C776" s="60"/>
      <c r="D776" s="60"/>
      <c r="E776" s="60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0"/>
      <c r="S776" s="61"/>
      <c r="T776" s="61"/>
      <c r="U776" s="60"/>
      <c r="V776" s="60"/>
    </row>
    <row r="777" ht="15.75" customHeight="1">
      <c r="A777" s="60"/>
      <c r="B777" s="60"/>
      <c r="C777" s="60"/>
      <c r="D777" s="60"/>
      <c r="E777" s="60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0"/>
      <c r="S777" s="61"/>
      <c r="T777" s="61"/>
      <c r="U777" s="60"/>
      <c r="V777" s="60"/>
    </row>
    <row r="778" ht="15.75" customHeight="1">
      <c r="A778" s="60"/>
      <c r="B778" s="60"/>
      <c r="C778" s="60"/>
      <c r="D778" s="60"/>
      <c r="E778" s="60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0"/>
      <c r="S778" s="61"/>
      <c r="T778" s="61"/>
      <c r="U778" s="60"/>
      <c r="V778" s="60"/>
    </row>
    <row r="779" ht="15.75" customHeight="1">
      <c r="A779" s="60"/>
      <c r="B779" s="60"/>
      <c r="C779" s="60"/>
      <c r="D779" s="60"/>
      <c r="E779" s="60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0"/>
      <c r="S779" s="61"/>
      <c r="T779" s="61"/>
      <c r="U779" s="60"/>
      <c r="V779" s="60"/>
    </row>
    <row r="780" ht="15.75" customHeight="1">
      <c r="A780" s="60"/>
      <c r="B780" s="60"/>
      <c r="C780" s="60"/>
      <c r="D780" s="60"/>
      <c r="E780" s="60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0"/>
      <c r="S780" s="61"/>
      <c r="T780" s="61"/>
      <c r="U780" s="60"/>
      <c r="V780" s="60"/>
    </row>
    <row r="781" ht="15.75" customHeight="1">
      <c r="A781" s="60"/>
      <c r="B781" s="60"/>
      <c r="C781" s="60"/>
      <c r="D781" s="60"/>
      <c r="E781" s="60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0"/>
      <c r="S781" s="61"/>
      <c r="T781" s="61"/>
      <c r="U781" s="60"/>
      <c r="V781" s="60"/>
    </row>
    <row r="782" ht="15.75" customHeight="1">
      <c r="A782" s="60"/>
      <c r="B782" s="60"/>
      <c r="C782" s="60"/>
      <c r="D782" s="60"/>
      <c r="E782" s="60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0"/>
      <c r="S782" s="61"/>
      <c r="T782" s="61"/>
      <c r="U782" s="60"/>
      <c r="V782" s="60"/>
    </row>
    <row r="783" ht="15.75" customHeight="1">
      <c r="A783" s="60"/>
      <c r="B783" s="60"/>
      <c r="C783" s="60"/>
      <c r="D783" s="60"/>
      <c r="E783" s="60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0"/>
      <c r="S783" s="61"/>
      <c r="T783" s="61"/>
      <c r="U783" s="60"/>
      <c r="V783" s="60"/>
    </row>
    <row r="784" ht="15.75" customHeight="1">
      <c r="A784" s="60"/>
      <c r="B784" s="60"/>
      <c r="C784" s="60"/>
      <c r="D784" s="60"/>
      <c r="E784" s="60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0"/>
      <c r="S784" s="61"/>
      <c r="T784" s="61"/>
      <c r="U784" s="60"/>
      <c r="V784" s="60"/>
    </row>
    <row r="785" ht="15.75" customHeight="1">
      <c r="A785" s="60"/>
      <c r="B785" s="60"/>
      <c r="C785" s="60"/>
      <c r="D785" s="60"/>
      <c r="E785" s="60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0"/>
      <c r="S785" s="61"/>
      <c r="T785" s="61"/>
      <c r="U785" s="60"/>
      <c r="V785" s="60"/>
    </row>
    <row r="786" ht="15.75" customHeight="1">
      <c r="A786" s="60"/>
      <c r="B786" s="60"/>
      <c r="C786" s="60"/>
      <c r="D786" s="60"/>
      <c r="E786" s="60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0"/>
      <c r="S786" s="61"/>
      <c r="T786" s="61"/>
      <c r="U786" s="60"/>
      <c r="V786" s="60"/>
    </row>
    <row r="787" ht="15.75" customHeight="1">
      <c r="A787" s="60"/>
      <c r="B787" s="60"/>
      <c r="C787" s="60"/>
      <c r="D787" s="60"/>
      <c r="E787" s="60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0"/>
      <c r="S787" s="61"/>
      <c r="T787" s="61"/>
      <c r="U787" s="60"/>
      <c r="V787" s="60"/>
    </row>
    <row r="788" ht="15.75" customHeight="1">
      <c r="A788" s="60"/>
      <c r="B788" s="60"/>
      <c r="C788" s="60"/>
      <c r="D788" s="60"/>
      <c r="E788" s="60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0"/>
      <c r="S788" s="61"/>
      <c r="T788" s="61"/>
      <c r="U788" s="60"/>
      <c r="V788" s="60"/>
    </row>
    <row r="789" ht="15.75" customHeight="1">
      <c r="A789" s="60"/>
      <c r="B789" s="60"/>
      <c r="C789" s="60"/>
      <c r="D789" s="60"/>
      <c r="E789" s="60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0"/>
      <c r="S789" s="61"/>
      <c r="T789" s="61"/>
      <c r="U789" s="60"/>
      <c r="V789" s="60"/>
    </row>
    <row r="790" ht="15.75" customHeight="1">
      <c r="A790" s="60"/>
      <c r="B790" s="60"/>
      <c r="C790" s="60"/>
      <c r="D790" s="60"/>
      <c r="E790" s="60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0"/>
      <c r="S790" s="61"/>
      <c r="T790" s="61"/>
      <c r="U790" s="60"/>
      <c r="V790" s="60"/>
    </row>
    <row r="791" ht="15.75" customHeight="1">
      <c r="A791" s="60"/>
      <c r="B791" s="60"/>
      <c r="C791" s="60"/>
      <c r="D791" s="60"/>
      <c r="E791" s="60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0"/>
      <c r="S791" s="61"/>
      <c r="T791" s="61"/>
      <c r="U791" s="60"/>
      <c r="V791" s="60"/>
    </row>
    <row r="792" ht="15.75" customHeight="1">
      <c r="A792" s="60"/>
      <c r="B792" s="60"/>
      <c r="C792" s="60"/>
      <c r="D792" s="60"/>
      <c r="E792" s="60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0"/>
      <c r="S792" s="61"/>
      <c r="T792" s="61"/>
      <c r="U792" s="60"/>
      <c r="V792" s="60"/>
    </row>
    <row r="793" ht="15.75" customHeight="1">
      <c r="A793" s="60"/>
      <c r="B793" s="60"/>
      <c r="C793" s="60"/>
      <c r="D793" s="60"/>
      <c r="E793" s="60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0"/>
      <c r="S793" s="61"/>
      <c r="T793" s="61"/>
      <c r="U793" s="60"/>
      <c r="V793" s="60"/>
    </row>
    <row r="794" ht="15.75" customHeight="1">
      <c r="A794" s="60"/>
      <c r="B794" s="60"/>
      <c r="C794" s="60"/>
      <c r="D794" s="60"/>
      <c r="E794" s="60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0"/>
      <c r="S794" s="61"/>
      <c r="T794" s="61"/>
      <c r="U794" s="60"/>
      <c r="V794" s="60"/>
    </row>
    <row r="795" ht="15.75" customHeight="1">
      <c r="A795" s="60"/>
      <c r="B795" s="60"/>
      <c r="C795" s="60"/>
      <c r="D795" s="60"/>
      <c r="E795" s="60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0"/>
      <c r="S795" s="61"/>
      <c r="T795" s="61"/>
      <c r="U795" s="60"/>
      <c r="V795" s="60"/>
    </row>
    <row r="796" ht="15.75" customHeight="1">
      <c r="A796" s="60"/>
      <c r="B796" s="60"/>
      <c r="C796" s="60"/>
      <c r="D796" s="60"/>
      <c r="E796" s="60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0"/>
      <c r="S796" s="61"/>
      <c r="T796" s="61"/>
      <c r="U796" s="60"/>
      <c r="V796" s="60"/>
    </row>
    <row r="797" ht="15.75" customHeight="1">
      <c r="A797" s="60"/>
      <c r="B797" s="60"/>
      <c r="C797" s="60"/>
      <c r="D797" s="60"/>
      <c r="E797" s="60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0"/>
      <c r="S797" s="61"/>
      <c r="T797" s="61"/>
      <c r="U797" s="60"/>
      <c r="V797" s="60"/>
    </row>
    <row r="798" ht="15.75" customHeight="1">
      <c r="A798" s="60"/>
      <c r="B798" s="60"/>
      <c r="C798" s="60"/>
      <c r="D798" s="60"/>
      <c r="E798" s="60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0"/>
      <c r="S798" s="61"/>
      <c r="T798" s="61"/>
      <c r="U798" s="60"/>
      <c r="V798" s="60"/>
    </row>
    <row r="799" ht="15.75" customHeight="1">
      <c r="A799" s="60"/>
      <c r="B799" s="60"/>
      <c r="C799" s="60"/>
      <c r="D799" s="60"/>
      <c r="E799" s="60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0"/>
      <c r="S799" s="61"/>
      <c r="T799" s="61"/>
      <c r="U799" s="60"/>
      <c r="V799" s="60"/>
    </row>
    <row r="800" ht="15.75" customHeight="1">
      <c r="A800" s="60"/>
      <c r="B800" s="60"/>
      <c r="C800" s="60"/>
      <c r="D800" s="60"/>
      <c r="E800" s="60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0"/>
      <c r="S800" s="61"/>
      <c r="T800" s="61"/>
      <c r="U800" s="60"/>
      <c r="V800" s="60"/>
    </row>
    <row r="801" ht="15.75" customHeight="1">
      <c r="A801" s="60"/>
      <c r="B801" s="60"/>
      <c r="C801" s="60"/>
      <c r="D801" s="60"/>
      <c r="E801" s="60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0"/>
      <c r="S801" s="61"/>
      <c r="T801" s="61"/>
      <c r="U801" s="60"/>
      <c r="V801" s="60"/>
    </row>
    <row r="802" ht="15.75" customHeight="1">
      <c r="A802" s="60"/>
      <c r="B802" s="60"/>
      <c r="C802" s="60"/>
      <c r="D802" s="60"/>
      <c r="E802" s="60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0"/>
      <c r="S802" s="61"/>
      <c r="T802" s="61"/>
      <c r="U802" s="60"/>
      <c r="V802" s="60"/>
    </row>
    <row r="803" ht="15.75" customHeight="1">
      <c r="A803" s="60"/>
      <c r="B803" s="60"/>
      <c r="C803" s="60"/>
      <c r="D803" s="60"/>
      <c r="E803" s="60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0"/>
      <c r="S803" s="61"/>
      <c r="T803" s="61"/>
      <c r="U803" s="60"/>
      <c r="V803" s="60"/>
    </row>
    <row r="804" ht="15.75" customHeight="1">
      <c r="A804" s="60"/>
      <c r="B804" s="60"/>
      <c r="C804" s="60"/>
      <c r="D804" s="60"/>
      <c r="E804" s="60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0"/>
      <c r="S804" s="61"/>
      <c r="T804" s="61"/>
      <c r="U804" s="60"/>
      <c r="V804" s="60"/>
    </row>
    <row r="805" ht="15.75" customHeight="1">
      <c r="A805" s="60"/>
      <c r="B805" s="60"/>
      <c r="C805" s="60"/>
      <c r="D805" s="60"/>
      <c r="E805" s="60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0"/>
      <c r="S805" s="61"/>
      <c r="T805" s="61"/>
      <c r="U805" s="60"/>
      <c r="V805" s="60"/>
    </row>
    <row r="806" ht="15.75" customHeight="1">
      <c r="A806" s="60"/>
      <c r="B806" s="60"/>
      <c r="C806" s="60"/>
      <c r="D806" s="60"/>
      <c r="E806" s="60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0"/>
      <c r="S806" s="61"/>
      <c r="T806" s="61"/>
      <c r="U806" s="60"/>
      <c r="V806" s="60"/>
    </row>
    <row r="807" ht="15.75" customHeight="1">
      <c r="A807" s="60"/>
      <c r="B807" s="60"/>
      <c r="C807" s="60"/>
      <c r="D807" s="60"/>
      <c r="E807" s="60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0"/>
      <c r="S807" s="61"/>
      <c r="T807" s="61"/>
      <c r="U807" s="60"/>
      <c r="V807" s="60"/>
    </row>
    <row r="808" ht="15.75" customHeight="1">
      <c r="A808" s="60"/>
      <c r="B808" s="60"/>
      <c r="C808" s="60"/>
      <c r="D808" s="60"/>
      <c r="E808" s="60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0"/>
      <c r="S808" s="61"/>
      <c r="T808" s="61"/>
      <c r="U808" s="60"/>
      <c r="V808" s="60"/>
    </row>
    <row r="809" ht="15.75" customHeight="1">
      <c r="A809" s="60"/>
      <c r="B809" s="60"/>
      <c r="C809" s="60"/>
      <c r="D809" s="60"/>
      <c r="E809" s="60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0"/>
      <c r="S809" s="61"/>
      <c r="T809" s="61"/>
      <c r="U809" s="60"/>
      <c r="V809" s="60"/>
    </row>
    <row r="810" ht="15.75" customHeight="1">
      <c r="A810" s="60"/>
      <c r="B810" s="60"/>
      <c r="C810" s="60"/>
      <c r="D810" s="60"/>
      <c r="E810" s="60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0"/>
      <c r="S810" s="61"/>
      <c r="T810" s="61"/>
      <c r="U810" s="60"/>
      <c r="V810" s="60"/>
    </row>
    <row r="811" ht="15.75" customHeight="1">
      <c r="A811" s="60"/>
      <c r="B811" s="60"/>
      <c r="C811" s="60"/>
      <c r="D811" s="60"/>
      <c r="E811" s="60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0"/>
      <c r="S811" s="61"/>
      <c r="T811" s="61"/>
      <c r="U811" s="60"/>
      <c r="V811" s="60"/>
    </row>
    <row r="812" ht="15.75" customHeight="1">
      <c r="A812" s="60"/>
      <c r="B812" s="60"/>
      <c r="C812" s="60"/>
      <c r="D812" s="60"/>
      <c r="E812" s="60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0"/>
      <c r="S812" s="61"/>
      <c r="T812" s="61"/>
      <c r="U812" s="60"/>
      <c r="V812" s="60"/>
    </row>
    <row r="813" ht="15.75" customHeight="1">
      <c r="A813" s="60"/>
      <c r="B813" s="60"/>
      <c r="C813" s="60"/>
      <c r="D813" s="60"/>
      <c r="E813" s="60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0"/>
      <c r="S813" s="61"/>
      <c r="T813" s="61"/>
      <c r="U813" s="60"/>
      <c r="V813" s="60"/>
    </row>
    <row r="814" ht="15.75" customHeight="1">
      <c r="A814" s="60"/>
      <c r="B814" s="60"/>
      <c r="C814" s="60"/>
      <c r="D814" s="60"/>
      <c r="E814" s="60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0"/>
      <c r="S814" s="61"/>
      <c r="T814" s="61"/>
      <c r="U814" s="60"/>
      <c r="V814" s="60"/>
    </row>
    <row r="815" ht="15.75" customHeight="1">
      <c r="A815" s="60"/>
      <c r="B815" s="60"/>
      <c r="C815" s="60"/>
      <c r="D815" s="60"/>
      <c r="E815" s="60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0"/>
      <c r="S815" s="61"/>
      <c r="T815" s="61"/>
      <c r="U815" s="60"/>
      <c r="V815" s="60"/>
    </row>
    <row r="816" ht="15.75" customHeight="1">
      <c r="A816" s="60"/>
      <c r="B816" s="60"/>
      <c r="C816" s="60"/>
      <c r="D816" s="60"/>
      <c r="E816" s="60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0"/>
      <c r="S816" s="61"/>
      <c r="T816" s="61"/>
      <c r="U816" s="60"/>
      <c r="V816" s="60"/>
    </row>
    <row r="817" ht="15.75" customHeight="1">
      <c r="A817" s="60"/>
      <c r="B817" s="60"/>
      <c r="C817" s="60"/>
      <c r="D817" s="60"/>
      <c r="E817" s="60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0"/>
      <c r="S817" s="61"/>
      <c r="T817" s="61"/>
      <c r="U817" s="60"/>
      <c r="V817" s="60"/>
    </row>
    <row r="818" ht="15.75" customHeight="1">
      <c r="A818" s="60"/>
      <c r="B818" s="60"/>
      <c r="C818" s="60"/>
      <c r="D818" s="60"/>
      <c r="E818" s="60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0"/>
      <c r="S818" s="61"/>
      <c r="T818" s="61"/>
      <c r="U818" s="60"/>
      <c r="V818" s="60"/>
    </row>
    <row r="819" ht="15.75" customHeight="1">
      <c r="A819" s="60"/>
      <c r="B819" s="60"/>
      <c r="C819" s="60"/>
      <c r="D819" s="60"/>
      <c r="E819" s="60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0"/>
      <c r="S819" s="61"/>
      <c r="T819" s="61"/>
      <c r="U819" s="60"/>
      <c r="V819" s="60"/>
    </row>
    <row r="820" ht="15.75" customHeight="1">
      <c r="A820" s="60"/>
      <c r="B820" s="60"/>
      <c r="C820" s="60"/>
      <c r="D820" s="60"/>
      <c r="E820" s="60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0"/>
      <c r="S820" s="61"/>
      <c r="T820" s="61"/>
      <c r="U820" s="60"/>
      <c r="V820" s="60"/>
    </row>
    <row r="821" ht="15.75" customHeight="1">
      <c r="A821" s="60"/>
      <c r="B821" s="60"/>
      <c r="C821" s="60"/>
      <c r="D821" s="60"/>
      <c r="E821" s="60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0"/>
      <c r="S821" s="61"/>
      <c r="T821" s="61"/>
      <c r="U821" s="60"/>
      <c r="V821" s="60"/>
    </row>
    <row r="822" ht="15.75" customHeight="1">
      <c r="A822" s="60"/>
      <c r="B822" s="60"/>
      <c r="C822" s="60"/>
      <c r="D822" s="60"/>
      <c r="E822" s="60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0"/>
      <c r="S822" s="61"/>
      <c r="T822" s="61"/>
      <c r="U822" s="60"/>
      <c r="V822" s="60"/>
    </row>
    <row r="823" ht="15.75" customHeight="1">
      <c r="A823" s="60"/>
      <c r="B823" s="60"/>
      <c r="C823" s="60"/>
      <c r="D823" s="60"/>
      <c r="E823" s="60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0"/>
      <c r="S823" s="61"/>
      <c r="T823" s="61"/>
      <c r="U823" s="60"/>
      <c r="V823" s="60"/>
    </row>
    <row r="824" ht="15.75" customHeight="1">
      <c r="A824" s="60"/>
      <c r="B824" s="60"/>
      <c r="C824" s="60"/>
      <c r="D824" s="60"/>
      <c r="E824" s="60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0"/>
      <c r="S824" s="61"/>
      <c r="T824" s="61"/>
      <c r="U824" s="60"/>
      <c r="V824" s="60"/>
    </row>
    <row r="825" ht="15.75" customHeight="1">
      <c r="A825" s="60"/>
      <c r="B825" s="60"/>
      <c r="C825" s="60"/>
      <c r="D825" s="60"/>
      <c r="E825" s="60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0"/>
      <c r="S825" s="61"/>
      <c r="T825" s="61"/>
      <c r="U825" s="60"/>
      <c r="V825" s="60"/>
    </row>
    <row r="826" ht="15.75" customHeight="1">
      <c r="A826" s="60"/>
      <c r="B826" s="60"/>
      <c r="C826" s="60"/>
      <c r="D826" s="60"/>
      <c r="E826" s="60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0"/>
      <c r="S826" s="61"/>
      <c r="T826" s="61"/>
      <c r="U826" s="60"/>
      <c r="V826" s="60"/>
    </row>
    <row r="827" ht="15.75" customHeight="1">
      <c r="A827" s="60"/>
      <c r="B827" s="60"/>
      <c r="C827" s="60"/>
      <c r="D827" s="60"/>
      <c r="E827" s="60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0"/>
      <c r="S827" s="61"/>
      <c r="T827" s="61"/>
      <c r="U827" s="60"/>
      <c r="V827" s="60"/>
    </row>
    <row r="828" ht="15.75" customHeight="1">
      <c r="A828" s="60"/>
      <c r="B828" s="60"/>
      <c r="C828" s="60"/>
      <c r="D828" s="60"/>
      <c r="E828" s="60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0"/>
      <c r="S828" s="61"/>
      <c r="T828" s="61"/>
      <c r="U828" s="60"/>
      <c r="V828" s="60"/>
    </row>
    <row r="829" ht="15.75" customHeight="1">
      <c r="A829" s="60"/>
      <c r="B829" s="60"/>
      <c r="C829" s="60"/>
      <c r="D829" s="60"/>
      <c r="E829" s="60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0"/>
      <c r="S829" s="61"/>
      <c r="T829" s="61"/>
      <c r="U829" s="60"/>
      <c r="V829" s="60"/>
    </row>
    <row r="830" ht="15.75" customHeight="1">
      <c r="A830" s="60"/>
      <c r="B830" s="60"/>
      <c r="C830" s="60"/>
      <c r="D830" s="60"/>
      <c r="E830" s="60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0"/>
      <c r="S830" s="61"/>
      <c r="T830" s="61"/>
      <c r="U830" s="60"/>
      <c r="V830" s="60"/>
    </row>
    <row r="831" ht="15.75" customHeight="1">
      <c r="A831" s="60"/>
      <c r="B831" s="60"/>
      <c r="C831" s="60"/>
      <c r="D831" s="60"/>
      <c r="E831" s="60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0"/>
      <c r="S831" s="61"/>
      <c r="T831" s="61"/>
      <c r="U831" s="60"/>
      <c r="V831" s="60"/>
    </row>
    <row r="832" ht="15.75" customHeight="1">
      <c r="A832" s="60"/>
      <c r="B832" s="60"/>
      <c r="C832" s="60"/>
      <c r="D832" s="60"/>
      <c r="E832" s="60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0"/>
      <c r="S832" s="61"/>
      <c r="T832" s="61"/>
      <c r="U832" s="60"/>
      <c r="V832" s="60"/>
    </row>
    <row r="833" ht="15.75" customHeight="1">
      <c r="A833" s="60"/>
      <c r="B833" s="60"/>
      <c r="C833" s="60"/>
      <c r="D833" s="60"/>
      <c r="E833" s="60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0"/>
      <c r="S833" s="61"/>
      <c r="T833" s="61"/>
      <c r="U833" s="60"/>
      <c r="V833" s="60"/>
    </row>
    <row r="834" ht="15.75" customHeight="1">
      <c r="A834" s="60"/>
      <c r="B834" s="60"/>
      <c r="C834" s="60"/>
      <c r="D834" s="60"/>
      <c r="E834" s="60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0"/>
      <c r="S834" s="61"/>
      <c r="T834" s="61"/>
      <c r="U834" s="60"/>
      <c r="V834" s="60"/>
    </row>
    <row r="835" ht="15.75" customHeight="1">
      <c r="A835" s="60"/>
      <c r="B835" s="60"/>
      <c r="C835" s="60"/>
      <c r="D835" s="60"/>
      <c r="E835" s="60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0"/>
      <c r="S835" s="61"/>
      <c r="T835" s="61"/>
      <c r="U835" s="60"/>
      <c r="V835" s="60"/>
    </row>
    <row r="836" ht="15.75" customHeight="1">
      <c r="A836" s="60"/>
      <c r="B836" s="60"/>
      <c r="C836" s="60"/>
      <c r="D836" s="60"/>
      <c r="E836" s="60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0"/>
      <c r="S836" s="61"/>
      <c r="T836" s="61"/>
      <c r="U836" s="60"/>
      <c r="V836" s="60"/>
    </row>
    <row r="837" ht="15.75" customHeight="1">
      <c r="A837" s="60"/>
      <c r="B837" s="60"/>
      <c r="C837" s="60"/>
      <c r="D837" s="60"/>
      <c r="E837" s="60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0"/>
      <c r="S837" s="61"/>
      <c r="T837" s="61"/>
      <c r="U837" s="60"/>
      <c r="V837" s="60"/>
    </row>
    <row r="838" ht="15.75" customHeight="1">
      <c r="A838" s="60"/>
      <c r="B838" s="60"/>
      <c r="C838" s="60"/>
      <c r="D838" s="60"/>
      <c r="E838" s="60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0"/>
      <c r="S838" s="61"/>
      <c r="T838" s="61"/>
      <c r="U838" s="60"/>
      <c r="V838" s="60"/>
    </row>
    <row r="839" ht="15.75" customHeight="1">
      <c r="A839" s="60"/>
      <c r="B839" s="60"/>
      <c r="C839" s="60"/>
      <c r="D839" s="60"/>
      <c r="E839" s="60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0"/>
      <c r="S839" s="61"/>
      <c r="T839" s="61"/>
      <c r="U839" s="60"/>
      <c r="V839" s="60"/>
    </row>
    <row r="840" ht="15.75" customHeight="1">
      <c r="A840" s="60"/>
      <c r="B840" s="60"/>
      <c r="C840" s="60"/>
      <c r="D840" s="60"/>
      <c r="E840" s="60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0"/>
      <c r="S840" s="61"/>
      <c r="T840" s="61"/>
      <c r="U840" s="60"/>
      <c r="V840" s="60"/>
    </row>
    <row r="841" ht="15.75" customHeight="1">
      <c r="A841" s="60"/>
      <c r="B841" s="60"/>
      <c r="C841" s="60"/>
      <c r="D841" s="60"/>
      <c r="E841" s="60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0"/>
      <c r="S841" s="61"/>
      <c r="T841" s="61"/>
      <c r="U841" s="60"/>
      <c r="V841" s="60"/>
    </row>
    <row r="842" ht="15.75" customHeight="1">
      <c r="A842" s="60"/>
      <c r="B842" s="60"/>
      <c r="C842" s="60"/>
      <c r="D842" s="60"/>
      <c r="E842" s="60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0"/>
      <c r="S842" s="61"/>
      <c r="T842" s="61"/>
      <c r="U842" s="60"/>
      <c r="V842" s="60"/>
    </row>
    <row r="843" ht="15.75" customHeight="1">
      <c r="A843" s="60"/>
      <c r="B843" s="60"/>
      <c r="C843" s="60"/>
      <c r="D843" s="60"/>
      <c r="E843" s="60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0"/>
      <c r="S843" s="61"/>
      <c r="T843" s="61"/>
      <c r="U843" s="60"/>
      <c r="V843" s="60"/>
    </row>
    <row r="844" ht="15.75" customHeight="1">
      <c r="A844" s="60"/>
      <c r="B844" s="60"/>
      <c r="C844" s="60"/>
      <c r="D844" s="60"/>
      <c r="E844" s="60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0"/>
      <c r="S844" s="61"/>
      <c r="T844" s="61"/>
      <c r="U844" s="60"/>
      <c r="V844" s="60"/>
    </row>
    <row r="845" ht="15.75" customHeight="1">
      <c r="A845" s="60"/>
      <c r="B845" s="60"/>
      <c r="C845" s="60"/>
      <c r="D845" s="60"/>
      <c r="E845" s="60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0"/>
      <c r="S845" s="61"/>
      <c r="T845" s="61"/>
      <c r="U845" s="60"/>
      <c r="V845" s="60"/>
    </row>
    <row r="846" ht="15.75" customHeight="1">
      <c r="A846" s="60"/>
      <c r="B846" s="60"/>
      <c r="C846" s="60"/>
      <c r="D846" s="60"/>
      <c r="E846" s="60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0"/>
      <c r="S846" s="61"/>
      <c r="T846" s="61"/>
      <c r="U846" s="60"/>
      <c r="V846" s="60"/>
    </row>
    <row r="847" ht="15.75" customHeight="1">
      <c r="A847" s="60"/>
      <c r="B847" s="60"/>
      <c r="C847" s="60"/>
      <c r="D847" s="60"/>
      <c r="E847" s="60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0"/>
      <c r="S847" s="61"/>
      <c r="T847" s="61"/>
      <c r="U847" s="60"/>
      <c r="V847" s="60"/>
    </row>
    <row r="848" ht="15.75" customHeight="1">
      <c r="A848" s="60"/>
      <c r="B848" s="60"/>
      <c r="C848" s="60"/>
      <c r="D848" s="60"/>
      <c r="E848" s="60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0"/>
      <c r="S848" s="61"/>
      <c r="T848" s="61"/>
      <c r="U848" s="60"/>
      <c r="V848" s="60"/>
    </row>
    <row r="849" ht="15.75" customHeight="1">
      <c r="A849" s="60"/>
      <c r="B849" s="60"/>
      <c r="C849" s="60"/>
      <c r="D849" s="60"/>
      <c r="E849" s="60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0"/>
      <c r="S849" s="61"/>
      <c r="T849" s="61"/>
      <c r="U849" s="60"/>
      <c r="V849" s="60"/>
    </row>
    <row r="850" ht="15.75" customHeight="1">
      <c r="A850" s="60"/>
      <c r="B850" s="60"/>
      <c r="C850" s="60"/>
      <c r="D850" s="60"/>
      <c r="E850" s="60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0"/>
      <c r="S850" s="61"/>
      <c r="T850" s="61"/>
      <c r="U850" s="60"/>
      <c r="V850" s="60"/>
    </row>
    <row r="851" ht="15.75" customHeight="1">
      <c r="A851" s="60"/>
      <c r="B851" s="60"/>
      <c r="C851" s="60"/>
      <c r="D851" s="60"/>
      <c r="E851" s="60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0"/>
      <c r="S851" s="61"/>
      <c r="T851" s="61"/>
      <c r="U851" s="60"/>
      <c r="V851" s="60"/>
    </row>
    <row r="852" ht="15.75" customHeight="1">
      <c r="A852" s="60"/>
      <c r="B852" s="60"/>
      <c r="C852" s="60"/>
      <c r="D852" s="60"/>
      <c r="E852" s="60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0"/>
      <c r="S852" s="61"/>
      <c r="T852" s="61"/>
      <c r="U852" s="60"/>
      <c r="V852" s="60"/>
    </row>
    <row r="853" ht="15.75" customHeight="1">
      <c r="A853" s="60"/>
      <c r="B853" s="60"/>
      <c r="C853" s="60"/>
      <c r="D853" s="60"/>
      <c r="E853" s="60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0"/>
      <c r="S853" s="61"/>
      <c r="T853" s="61"/>
      <c r="U853" s="60"/>
      <c r="V853" s="60"/>
    </row>
    <row r="854" ht="15.75" customHeight="1">
      <c r="A854" s="60"/>
      <c r="B854" s="60"/>
      <c r="C854" s="60"/>
      <c r="D854" s="60"/>
      <c r="E854" s="60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0"/>
      <c r="S854" s="61"/>
      <c r="T854" s="61"/>
      <c r="U854" s="60"/>
      <c r="V854" s="60"/>
    </row>
    <row r="855" ht="15.75" customHeight="1">
      <c r="A855" s="60"/>
      <c r="B855" s="60"/>
      <c r="C855" s="60"/>
      <c r="D855" s="60"/>
      <c r="E855" s="60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0"/>
      <c r="S855" s="61"/>
      <c r="T855" s="61"/>
      <c r="U855" s="60"/>
      <c r="V855" s="60"/>
    </row>
    <row r="856" ht="15.75" customHeight="1">
      <c r="A856" s="60"/>
      <c r="B856" s="60"/>
      <c r="C856" s="60"/>
      <c r="D856" s="60"/>
      <c r="E856" s="60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0"/>
      <c r="S856" s="61"/>
      <c r="T856" s="61"/>
      <c r="U856" s="60"/>
      <c r="V856" s="60"/>
    </row>
    <row r="857" ht="15.75" customHeight="1">
      <c r="A857" s="60"/>
      <c r="B857" s="60"/>
      <c r="C857" s="60"/>
      <c r="D857" s="60"/>
      <c r="E857" s="60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0"/>
      <c r="S857" s="61"/>
      <c r="T857" s="61"/>
      <c r="U857" s="60"/>
      <c r="V857" s="60"/>
    </row>
    <row r="858" ht="15.75" customHeight="1">
      <c r="A858" s="60"/>
      <c r="B858" s="60"/>
      <c r="C858" s="60"/>
      <c r="D858" s="60"/>
      <c r="E858" s="60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0"/>
      <c r="S858" s="61"/>
      <c r="T858" s="61"/>
      <c r="U858" s="60"/>
      <c r="V858" s="60"/>
    </row>
    <row r="859" ht="15.75" customHeight="1">
      <c r="A859" s="60"/>
      <c r="B859" s="60"/>
      <c r="C859" s="60"/>
      <c r="D859" s="60"/>
      <c r="E859" s="60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0"/>
      <c r="S859" s="61"/>
      <c r="T859" s="61"/>
      <c r="U859" s="60"/>
      <c r="V859" s="60"/>
    </row>
    <row r="860" ht="15.75" customHeight="1">
      <c r="A860" s="60"/>
      <c r="B860" s="60"/>
      <c r="C860" s="60"/>
      <c r="D860" s="60"/>
      <c r="E860" s="60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0"/>
      <c r="S860" s="61"/>
      <c r="T860" s="61"/>
      <c r="U860" s="60"/>
      <c r="V860" s="60"/>
    </row>
    <row r="861" ht="15.75" customHeight="1">
      <c r="A861" s="60"/>
      <c r="B861" s="60"/>
      <c r="C861" s="60"/>
      <c r="D861" s="60"/>
      <c r="E861" s="60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0"/>
      <c r="S861" s="61"/>
      <c r="T861" s="61"/>
      <c r="U861" s="60"/>
      <c r="V861" s="60"/>
    </row>
    <row r="862" ht="15.75" customHeight="1">
      <c r="A862" s="60"/>
      <c r="B862" s="60"/>
      <c r="C862" s="60"/>
      <c r="D862" s="60"/>
      <c r="E862" s="60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0"/>
      <c r="S862" s="61"/>
      <c r="T862" s="61"/>
      <c r="U862" s="60"/>
      <c r="V862" s="60"/>
    </row>
    <row r="863" ht="15.75" customHeight="1">
      <c r="A863" s="60"/>
      <c r="B863" s="60"/>
      <c r="C863" s="60"/>
      <c r="D863" s="60"/>
      <c r="E863" s="60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0"/>
      <c r="S863" s="61"/>
      <c r="T863" s="61"/>
      <c r="U863" s="60"/>
      <c r="V863" s="60"/>
    </row>
    <row r="864" ht="15.75" customHeight="1">
      <c r="A864" s="60"/>
      <c r="B864" s="60"/>
      <c r="C864" s="60"/>
      <c r="D864" s="60"/>
      <c r="E864" s="60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0"/>
      <c r="S864" s="61"/>
      <c r="T864" s="61"/>
      <c r="U864" s="60"/>
      <c r="V864" s="60"/>
    </row>
    <row r="865" ht="15.75" customHeight="1">
      <c r="A865" s="60"/>
      <c r="B865" s="60"/>
      <c r="C865" s="60"/>
      <c r="D865" s="60"/>
      <c r="E865" s="60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0"/>
      <c r="S865" s="61"/>
      <c r="T865" s="61"/>
      <c r="U865" s="60"/>
      <c r="V865" s="60"/>
    </row>
    <row r="866" ht="15.75" customHeight="1">
      <c r="A866" s="60"/>
      <c r="B866" s="60"/>
      <c r="C866" s="60"/>
      <c r="D866" s="60"/>
      <c r="E866" s="60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0"/>
      <c r="S866" s="61"/>
      <c r="T866" s="61"/>
      <c r="U866" s="60"/>
      <c r="V866" s="60"/>
    </row>
    <row r="867" ht="15.75" customHeight="1">
      <c r="A867" s="60"/>
      <c r="B867" s="60"/>
      <c r="C867" s="60"/>
      <c r="D867" s="60"/>
      <c r="E867" s="60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0"/>
      <c r="S867" s="61"/>
      <c r="T867" s="61"/>
      <c r="U867" s="60"/>
      <c r="V867" s="60"/>
    </row>
    <row r="868" ht="15.75" customHeight="1">
      <c r="A868" s="60"/>
      <c r="B868" s="60"/>
      <c r="C868" s="60"/>
      <c r="D868" s="60"/>
      <c r="E868" s="60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0"/>
      <c r="S868" s="61"/>
      <c r="T868" s="61"/>
      <c r="U868" s="60"/>
      <c r="V868" s="60"/>
    </row>
    <row r="869" ht="15.75" customHeight="1">
      <c r="A869" s="60"/>
      <c r="B869" s="60"/>
      <c r="C869" s="60"/>
      <c r="D869" s="60"/>
      <c r="E869" s="60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0"/>
      <c r="S869" s="61"/>
      <c r="T869" s="61"/>
      <c r="U869" s="60"/>
      <c r="V869" s="60"/>
    </row>
    <row r="870" ht="15.75" customHeight="1">
      <c r="A870" s="60"/>
      <c r="B870" s="60"/>
      <c r="C870" s="60"/>
      <c r="D870" s="60"/>
      <c r="E870" s="60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0"/>
      <c r="S870" s="61"/>
      <c r="T870" s="61"/>
      <c r="U870" s="60"/>
      <c r="V870" s="60"/>
    </row>
    <row r="871" ht="15.75" customHeight="1">
      <c r="A871" s="60"/>
      <c r="B871" s="60"/>
      <c r="C871" s="60"/>
      <c r="D871" s="60"/>
      <c r="E871" s="60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0"/>
      <c r="S871" s="61"/>
      <c r="T871" s="61"/>
      <c r="U871" s="60"/>
      <c r="V871" s="60"/>
    </row>
    <row r="872" ht="15.75" customHeight="1">
      <c r="A872" s="60"/>
      <c r="B872" s="60"/>
      <c r="C872" s="60"/>
      <c r="D872" s="60"/>
      <c r="E872" s="60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0"/>
      <c r="S872" s="61"/>
      <c r="T872" s="61"/>
      <c r="U872" s="60"/>
      <c r="V872" s="60"/>
    </row>
    <row r="873" ht="15.75" customHeight="1">
      <c r="A873" s="60"/>
      <c r="B873" s="60"/>
      <c r="C873" s="60"/>
      <c r="D873" s="60"/>
      <c r="E873" s="60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0"/>
      <c r="S873" s="61"/>
      <c r="T873" s="61"/>
      <c r="U873" s="60"/>
      <c r="V873" s="60"/>
    </row>
    <row r="874" ht="15.75" customHeight="1">
      <c r="A874" s="60"/>
      <c r="B874" s="60"/>
      <c r="C874" s="60"/>
      <c r="D874" s="60"/>
      <c r="E874" s="60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0"/>
      <c r="S874" s="61"/>
      <c r="T874" s="61"/>
      <c r="U874" s="60"/>
      <c r="V874" s="60"/>
    </row>
    <row r="875" ht="15.75" customHeight="1">
      <c r="A875" s="60"/>
      <c r="B875" s="60"/>
      <c r="C875" s="60"/>
      <c r="D875" s="60"/>
      <c r="E875" s="60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0"/>
      <c r="S875" s="61"/>
      <c r="T875" s="61"/>
      <c r="U875" s="60"/>
      <c r="V875" s="60"/>
    </row>
    <row r="876" ht="15.75" customHeight="1">
      <c r="A876" s="60"/>
      <c r="B876" s="60"/>
      <c r="C876" s="60"/>
      <c r="D876" s="60"/>
      <c r="E876" s="60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0"/>
      <c r="S876" s="61"/>
      <c r="T876" s="61"/>
      <c r="U876" s="60"/>
      <c r="V876" s="60"/>
    </row>
    <row r="877" ht="15.75" customHeight="1">
      <c r="A877" s="60"/>
      <c r="B877" s="60"/>
      <c r="C877" s="60"/>
      <c r="D877" s="60"/>
      <c r="E877" s="60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0"/>
      <c r="S877" s="61"/>
      <c r="T877" s="61"/>
      <c r="U877" s="60"/>
      <c r="V877" s="60"/>
    </row>
    <row r="878" ht="15.75" customHeight="1">
      <c r="A878" s="60"/>
      <c r="B878" s="60"/>
      <c r="C878" s="60"/>
      <c r="D878" s="60"/>
      <c r="E878" s="60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0"/>
      <c r="S878" s="61"/>
      <c r="T878" s="61"/>
      <c r="U878" s="60"/>
      <c r="V878" s="60"/>
    </row>
    <row r="879" ht="15.75" customHeight="1">
      <c r="A879" s="60"/>
      <c r="B879" s="60"/>
      <c r="C879" s="60"/>
      <c r="D879" s="60"/>
      <c r="E879" s="60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0"/>
      <c r="S879" s="61"/>
      <c r="T879" s="61"/>
      <c r="U879" s="60"/>
      <c r="V879" s="60"/>
    </row>
    <row r="880" ht="15.75" customHeight="1">
      <c r="A880" s="60"/>
      <c r="B880" s="60"/>
      <c r="C880" s="60"/>
      <c r="D880" s="60"/>
      <c r="E880" s="60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0"/>
      <c r="S880" s="61"/>
      <c r="T880" s="61"/>
      <c r="U880" s="60"/>
      <c r="V880" s="60"/>
    </row>
    <row r="881" ht="15.75" customHeight="1">
      <c r="A881" s="60"/>
      <c r="B881" s="60"/>
      <c r="C881" s="60"/>
      <c r="D881" s="60"/>
      <c r="E881" s="60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0"/>
      <c r="S881" s="61"/>
      <c r="T881" s="61"/>
      <c r="U881" s="60"/>
      <c r="V881" s="60"/>
    </row>
    <row r="882" ht="15.75" customHeight="1">
      <c r="A882" s="60"/>
      <c r="B882" s="60"/>
      <c r="C882" s="60"/>
      <c r="D882" s="60"/>
      <c r="E882" s="60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0"/>
      <c r="S882" s="61"/>
      <c r="T882" s="61"/>
      <c r="U882" s="60"/>
      <c r="V882" s="60"/>
    </row>
    <row r="883" ht="15.75" customHeight="1">
      <c r="A883" s="60"/>
      <c r="B883" s="60"/>
      <c r="C883" s="60"/>
      <c r="D883" s="60"/>
      <c r="E883" s="60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0"/>
      <c r="S883" s="61"/>
      <c r="T883" s="61"/>
      <c r="U883" s="60"/>
      <c r="V883" s="60"/>
    </row>
    <row r="884" ht="15.75" customHeight="1">
      <c r="A884" s="60"/>
      <c r="B884" s="60"/>
      <c r="C884" s="60"/>
      <c r="D884" s="60"/>
      <c r="E884" s="60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0"/>
      <c r="S884" s="61"/>
      <c r="T884" s="61"/>
      <c r="U884" s="60"/>
      <c r="V884" s="60"/>
    </row>
    <row r="885" ht="15.75" customHeight="1">
      <c r="A885" s="60"/>
      <c r="B885" s="60"/>
      <c r="C885" s="60"/>
      <c r="D885" s="60"/>
      <c r="E885" s="60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0"/>
      <c r="S885" s="61"/>
      <c r="T885" s="61"/>
      <c r="U885" s="60"/>
      <c r="V885" s="60"/>
    </row>
    <row r="886" ht="15.75" customHeight="1">
      <c r="A886" s="60"/>
      <c r="B886" s="60"/>
      <c r="C886" s="60"/>
      <c r="D886" s="60"/>
      <c r="E886" s="60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0"/>
      <c r="S886" s="61"/>
      <c r="T886" s="61"/>
      <c r="U886" s="60"/>
      <c r="V886" s="60"/>
    </row>
    <row r="887" ht="15.75" customHeight="1">
      <c r="A887" s="60"/>
      <c r="B887" s="60"/>
      <c r="C887" s="60"/>
      <c r="D887" s="60"/>
      <c r="E887" s="60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0"/>
      <c r="S887" s="61"/>
      <c r="T887" s="61"/>
      <c r="U887" s="60"/>
      <c r="V887" s="60"/>
    </row>
    <row r="888" ht="15.75" customHeight="1">
      <c r="A888" s="60"/>
      <c r="B888" s="60"/>
      <c r="C888" s="60"/>
      <c r="D888" s="60"/>
      <c r="E888" s="60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0"/>
      <c r="S888" s="61"/>
      <c r="T888" s="61"/>
      <c r="U888" s="60"/>
      <c r="V888" s="60"/>
    </row>
    <row r="889" ht="15.75" customHeight="1">
      <c r="A889" s="60"/>
      <c r="B889" s="60"/>
      <c r="C889" s="60"/>
      <c r="D889" s="60"/>
      <c r="E889" s="60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0"/>
      <c r="S889" s="61"/>
      <c r="T889" s="61"/>
      <c r="U889" s="60"/>
      <c r="V889" s="60"/>
    </row>
    <row r="890" ht="15.75" customHeight="1">
      <c r="A890" s="60"/>
      <c r="B890" s="60"/>
      <c r="C890" s="60"/>
      <c r="D890" s="60"/>
      <c r="E890" s="60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0"/>
      <c r="S890" s="61"/>
      <c r="T890" s="61"/>
      <c r="U890" s="60"/>
      <c r="V890" s="60"/>
    </row>
    <row r="891" ht="15.75" customHeight="1">
      <c r="A891" s="60"/>
      <c r="B891" s="60"/>
      <c r="C891" s="60"/>
      <c r="D891" s="60"/>
      <c r="E891" s="60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0"/>
      <c r="S891" s="61"/>
      <c r="T891" s="61"/>
      <c r="U891" s="60"/>
      <c r="V891" s="60"/>
    </row>
    <row r="892" ht="15.75" customHeight="1">
      <c r="A892" s="60"/>
      <c r="B892" s="60"/>
      <c r="C892" s="60"/>
      <c r="D892" s="60"/>
      <c r="E892" s="60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0"/>
      <c r="S892" s="61"/>
      <c r="T892" s="61"/>
      <c r="U892" s="60"/>
      <c r="V892" s="60"/>
    </row>
    <row r="893" ht="15.75" customHeight="1">
      <c r="A893" s="60"/>
      <c r="B893" s="60"/>
      <c r="C893" s="60"/>
      <c r="D893" s="60"/>
      <c r="E893" s="60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0"/>
      <c r="S893" s="61"/>
      <c r="T893" s="61"/>
      <c r="U893" s="60"/>
      <c r="V893" s="60"/>
    </row>
    <row r="894" ht="15.75" customHeight="1">
      <c r="A894" s="60"/>
      <c r="B894" s="60"/>
      <c r="C894" s="60"/>
      <c r="D894" s="60"/>
      <c r="E894" s="60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0"/>
      <c r="S894" s="61"/>
      <c r="T894" s="61"/>
      <c r="U894" s="60"/>
      <c r="V894" s="60"/>
    </row>
    <row r="895" ht="15.75" customHeight="1">
      <c r="A895" s="60"/>
      <c r="B895" s="60"/>
      <c r="C895" s="60"/>
      <c r="D895" s="60"/>
      <c r="E895" s="60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0"/>
      <c r="S895" s="61"/>
      <c r="T895" s="61"/>
      <c r="U895" s="60"/>
      <c r="V895" s="60"/>
    </row>
    <row r="896" ht="15.75" customHeight="1">
      <c r="A896" s="60"/>
      <c r="B896" s="60"/>
      <c r="C896" s="60"/>
      <c r="D896" s="60"/>
      <c r="E896" s="60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0"/>
      <c r="S896" s="61"/>
      <c r="T896" s="61"/>
      <c r="U896" s="60"/>
      <c r="V896" s="60"/>
    </row>
    <row r="897" ht="15.75" customHeight="1">
      <c r="A897" s="60"/>
      <c r="B897" s="60"/>
      <c r="C897" s="60"/>
      <c r="D897" s="60"/>
      <c r="E897" s="60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0"/>
      <c r="S897" s="61"/>
      <c r="T897" s="61"/>
      <c r="U897" s="60"/>
      <c r="V897" s="60"/>
    </row>
    <row r="898" ht="15.75" customHeight="1">
      <c r="A898" s="60"/>
      <c r="B898" s="60"/>
      <c r="C898" s="60"/>
      <c r="D898" s="60"/>
      <c r="E898" s="60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0"/>
      <c r="S898" s="61"/>
      <c r="T898" s="61"/>
      <c r="U898" s="60"/>
      <c r="V898" s="60"/>
    </row>
    <row r="899" ht="15.75" customHeight="1">
      <c r="A899" s="60"/>
      <c r="B899" s="60"/>
      <c r="C899" s="60"/>
      <c r="D899" s="60"/>
      <c r="E899" s="60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0"/>
      <c r="S899" s="61"/>
      <c r="T899" s="61"/>
      <c r="U899" s="60"/>
      <c r="V899" s="60"/>
    </row>
    <row r="900" ht="15.75" customHeight="1">
      <c r="A900" s="60"/>
      <c r="B900" s="60"/>
      <c r="C900" s="60"/>
      <c r="D900" s="60"/>
      <c r="E900" s="60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0"/>
      <c r="S900" s="61"/>
      <c r="T900" s="61"/>
      <c r="U900" s="60"/>
      <c r="V900" s="60"/>
    </row>
    <row r="901" ht="15.75" customHeight="1">
      <c r="A901" s="60"/>
      <c r="B901" s="60"/>
      <c r="C901" s="60"/>
      <c r="D901" s="60"/>
      <c r="E901" s="60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0"/>
      <c r="S901" s="61"/>
      <c r="T901" s="61"/>
      <c r="U901" s="60"/>
      <c r="V901" s="60"/>
    </row>
    <row r="902" ht="15.75" customHeight="1">
      <c r="A902" s="60"/>
      <c r="B902" s="60"/>
      <c r="C902" s="60"/>
      <c r="D902" s="60"/>
      <c r="E902" s="60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0"/>
      <c r="S902" s="61"/>
      <c r="T902" s="61"/>
      <c r="U902" s="60"/>
      <c r="V902" s="60"/>
    </row>
    <row r="903" ht="15.75" customHeight="1">
      <c r="A903" s="60"/>
      <c r="B903" s="60"/>
      <c r="C903" s="60"/>
      <c r="D903" s="60"/>
      <c r="E903" s="60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0"/>
      <c r="S903" s="61"/>
      <c r="T903" s="61"/>
      <c r="U903" s="60"/>
      <c r="V903" s="60"/>
    </row>
    <row r="904" ht="15.75" customHeight="1">
      <c r="A904" s="60"/>
      <c r="B904" s="60"/>
      <c r="C904" s="60"/>
      <c r="D904" s="60"/>
      <c r="E904" s="60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0"/>
      <c r="S904" s="61"/>
      <c r="T904" s="61"/>
      <c r="U904" s="60"/>
      <c r="V904" s="60"/>
    </row>
    <row r="905" ht="15.75" customHeight="1">
      <c r="A905" s="60"/>
      <c r="B905" s="60"/>
      <c r="C905" s="60"/>
      <c r="D905" s="60"/>
      <c r="E905" s="60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0"/>
      <c r="S905" s="61"/>
      <c r="T905" s="61"/>
      <c r="U905" s="60"/>
      <c r="V905" s="60"/>
    </row>
    <row r="906" ht="15.75" customHeight="1">
      <c r="A906" s="60"/>
      <c r="B906" s="60"/>
      <c r="C906" s="60"/>
      <c r="D906" s="60"/>
      <c r="E906" s="60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0"/>
      <c r="S906" s="61"/>
      <c r="T906" s="61"/>
      <c r="U906" s="60"/>
      <c r="V906" s="60"/>
    </row>
    <row r="907" ht="15.75" customHeight="1">
      <c r="A907" s="60"/>
      <c r="B907" s="60"/>
      <c r="C907" s="60"/>
      <c r="D907" s="60"/>
      <c r="E907" s="60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0"/>
      <c r="S907" s="61"/>
      <c r="T907" s="61"/>
      <c r="U907" s="60"/>
      <c r="V907" s="60"/>
    </row>
    <row r="908" ht="15.75" customHeight="1">
      <c r="A908" s="60"/>
      <c r="B908" s="60"/>
      <c r="C908" s="60"/>
      <c r="D908" s="60"/>
      <c r="E908" s="60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0"/>
      <c r="S908" s="61"/>
      <c r="T908" s="61"/>
      <c r="U908" s="60"/>
      <c r="V908" s="60"/>
    </row>
    <row r="909" ht="15.75" customHeight="1">
      <c r="A909" s="60"/>
      <c r="B909" s="60"/>
      <c r="C909" s="60"/>
      <c r="D909" s="60"/>
      <c r="E909" s="60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0"/>
      <c r="S909" s="61"/>
      <c r="T909" s="61"/>
      <c r="U909" s="60"/>
      <c r="V909" s="60"/>
    </row>
    <row r="910" ht="15.75" customHeight="1">
      <c r="A910" s="60"/>
      <c r="B910" s="60"/>
      <c r="C910" s="60"/>
      <c r="D910" s="60"/>
      <c r="E910" s="60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0"/>
      <c r="S910" s="61"/>
      <c r="T910" s="61"/>
      <c r="U910" s="60"/>
      <c r="V910" s="60"/>
    </row>
    <row r="911" ht="15.75" customHeight="1">
      <c r="A911" s="60"/>
      <c r="B911" s="60"/>
      <c r="C911" s="60"/>
      <c r="D911" s="60"/>
      <c r="E911" s="60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0"/>
      <c r="S911" s="61"/>
      <c r="T911" s="61"/>
      <c r="U911" s="60"/>
      <c r="V911" s="60"/>
    </row>
    <row r="912" ht="15.75" customHeight="1">
      <c r="A912" s="60"/>
      <c r="B912" s="60"/>
      <c r="C912" s="60"/>
      <c r="D912" s="60"/>
      <c r="E912" s="60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0"/>
      <c r="S912" s="61"/>
      <c r="T912" s="61"/>
      <c r="U912" s="60"/>
      <c r="V912" s="60"/>
    </row>
    <row r="913" ht="15.75" customHeight="1">
      <c r="A913" s="60"/>
      <c r="B913" s="60"/>
      <c r="C913" s="60"/>
      <c r="D913" s="60"/>
      <c r="E913" s="60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0"/>
      <c r="S913" s="61"/>
      <c r="T913" s="61"/>
      <c r="U913" s="60"/>
      <c r="V913" s="60"/>
    </row>
    <row r="914" ht="15.75" customHeight="1">
      <c r="A914" s="60"/>
      <c r="B914" s="60"/>
      <c r="C914" s="60"/>
      <c r="D914" s="60"/>
      <c r="E914" s="60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0"/>
      <c r="S914" s="61"/>
      <c r="T914" s="61"/>
      <c r="U914" s="60"/>
      <c r="V914" s="60"/>
    </row>
    <row r="915" ht="15.75" customHeight="1">
      <c r="A915" s="60"/>
      <c r="B915" s="60"/>
      <c r="C915" s="60"/>
      <c r="D915" s="60"/>
      <c r="E915" s="60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0"/>
      <c r="S915" s="61"/>
      <c r="T915" s="61"/>
      <c r="U915" s="60"/>
      <c r="V915" s="60"/>
    </row>
    <row r="916" ht="15.75" customHeight="1">
      <c r="A916" s="60"/>
      <c r="B916" s="60"/>
      <c r="C916" s="60"/>
      <c r="D916" s="60"/>
      <c r="E916" s="60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0"/>
      <c r="S916" s="61"/>
      <c r="T916" s="61"/>
      <c r="U916" s="60"/>
      <c r="V916" s="60"/>
    </row>
    <row r="917" ht="15.75" customHeight="1">
      <c r="A917" s="60"/>
      <c r="B917" s="60"/>
      <c r="C917" s="60"/>
      <c r="D917" s="60"/>
      <c r="E917" s="60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0"/>
      <c r="S917" s="61"/>
      <c r="T917" s="61"/>
      <c r="U917" s="60"/>
      <c r="V917" s="60"/>
    </row>
    <row r="918" ht="15.75" customHeight="1">
      <c r="A918" s="60"/>
      <c r="B918" s="60"/>
      <c r="C918" s="60"/>
      <c r="D918" s="60"/>
      <c r="E918" s="60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0"/>
      <c r="S918" s="61"/>
      <c r="T918" s="61"/>
      <c r="U918" s="60"/>
      <c r="V918" s="60"/>
    </row>
    <row r="919" ht="15.75" customHeight="1">
      <c r="A919" s="60"/>
      <c r="B919" s="60"/>
      <c r="C919" s="60"/>
      <c r="D919" s="60"/>
      <c r="E919" s="60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0"/>
      <c r="S919" s="61"/>
      <c r="T919" s="61"/>
      <c r="U919" s="60"/>
      <c r="V919" s="60"/>
    </row>
    <row r="920" ht="15.75" customHeight="1">
      <c r="A920" s="60"/>
      <c r="B920" s="60"/>
      <c r="C920" s="60"/>
      <c r="D920" s="60"/>
      <c r="E920" s="60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0"/>
      <c r="S920" s="61"/>
      <c r="T920" s="61"/>
      <c r="U920" s="60"/>
      <c r="V920" s="60"/>
    </row>
    <row r="921" ht="15.75" customHeight="1">
      <c r="A921" s="60"/>
      <c r="B921" s="60"/>
      <c r="C921" s="60"/>
      <c r="D921" s="60"/>
      <c r="E921" s="60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0"/>
      <c r="S921" s="61"/>
      <c r="T921" s="61"/>
      <c r="U921" s="60"/>
      <c r="V921" s="60"/>
    </row>
    <row r="922" ht="15.75" customHeight="1">
      <c r="A922" s="60"/>
      <c r="B922" s="60"/>
      <c r="C922" s="60"/>
      <c r="D922" s="60"/>
      <c r="E922" s="60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0"/>
      <c r="S922" s="61"/>
      <c r="T922" s="61"/>
      <c r="U922" s="60"/>
      <c r="V922" s="60"/>
    </row>
    <row r="923" ht="15.75" customHeight="1">
      <c r="A923" s="60"/>
      <c r="B923" s="60"/>
      <c r="C923" s="60"/>
      <c r="D923" s="60"/>
      <c r="E923" s="60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0"/>
      <c r="S923" s="61"/>
      <c r="T923" s="61"/>
      <c r="U923" s="60"/>
      <c r="V923" s="60"/>
    </row>
    <row r="924" ht="15.75" customHeight="1">
      <c r="A924" s="60"/>
      <c r="B924" s="60"/>
      <c r="C924" s="60"/>
      <c r="D924" s="60"/>
      <c r="E924" s="60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0"/>
      <c r="S924" s="61"/>
      <c r="T924" s="61"/>
      <c r="U924" s="60"/>
      <c r="V924" s="60"/>
    </row>
    <row r="925" ht="15.75" customHeight="1">
      <c r="A925" s="60"/>
      <c r="B925" s="60"/>
      <c r="C925" s="60"/>
      <c r="D925" s="60"/>
      <c r="E925" s="60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0"/>
      <c r="S925" s="61"/>
      <c r="T925" s="61"/>
      <c r="U925" s="60"/>
      <c r="V925" s="60"/>
    </row>
    <row r="926" ht="15.75" customHeight="1">
      <c r="A926" s="60"/>
      <c r="B926" s="60"/>
      <c r="C926" s="60"/>
      <c r="D926" s="60"/>
      <c r="E926" s="60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0"/>
      <c r="S926" s="61"/>
      <c r="T926" s="61"/>
      <c r="U926" s="60"/>
      <c r="V926" s="60"/>
    </row>
    <row r="927" ht="15.75" customHeight="1">
      <c r="A927" s="60"/>
      <c r="B927" s="60"/>
      <c r="C927" s="60"/>
      <c r="D927" s="60"/>
      <c r="E927" s="60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0"/>
      <c r="S927" s="61"/>
      <c r="T927" s="61"/>
      <c r="U927" s="60"/>
      <c r="V927" s="60"/>
    </row>
    <row r="928" ht="15.75" customHeight="1">
      <c r="A928" s="60"/>
      <c r="B928" s="60"/>
      <c r="C928" s="60"/>
      <c r="D928" s="60"/>
      <c r="E928" s="60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0"/>
      <c r="S928" s="61"/>
      <c r="T928" s="61"/>
      <c r="U928" s="60"/>
      <c r="V928" s="60"/>
    </row>
    <row r="929" ht="15.75" customHeight="1">
      <c r="A929" s="60"/>
      <c r="B929" s="60"/>
      <c r="C929" s="60"/>
      <c r="D929" s="60"/>
      <c r="E929" s="60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0"/>
      <c r="S929" s="61"/>
      <c r="T929" s="61"/>
      <c r="U929" s="60"/>
      <c r="V929" s="60"/>
    </row>
    <row r="930" ht="15.75" customHeight="1">
      <c r="A930" s="60"/>
      <c r="B930" s="60"/>
      <c r="C930" s="60"/>
      <c r="D930" s="60"/>
      <c r="E930" s="60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0"/>
      <c r="S930" s="61"/>
      <c r="T930" s="61"/>
      <c r="U930" s="60"/>
      <c r="V930" s="60"/>
    </row>
    <row r="931" ht="15.75" customHeight="1">
      <c r="A931" s="60"/>
      <c r="B931" s="60"/>
      <c r="C931" s="60"/>
      <c r="D931" s="60"/>
      <c r="E931" s="60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0"/>
      <c r="S931" s="61"/>
      <c r="T931" s="61"/>
      <c r="U931" s="60"/>
      <c r="V931" s="60"/>
    </row>
    <row r="932" ht="15.75" customHeight="1">
      <c r="A932" s="60"/>
      <c r="B932" s="60"/>
      <c r="C932" s="60"/>
      <c r="D932" s="60"/>
      <c r="E932" s="60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0"/>
      <c r="S932" s="61"/>
      <c r="T932" s="61"/>
      <c r="U932" s="60"/>
      <c r="V932" s="60"/>
    </row>
    <row r="933" ht="15.75" customHeight="1">
      <c r="A933" s="60"/>
      <c r="B933" s="60"/>
      <c r="C933" s="60"/>
      <c r="D933" s="60"/>
      <c r="E933" s="60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0"/>
      <c r="S933" s="61"/>
      <c r="T933" s="61"/>
      <c r="U933" s="60"/>
      <c r="V933" s="60"/>
    </row>
    <row r="934" ht="15.75" customHeight="1">
      <c r="A934" s="60"/>
      <c r="B934" s="60"/>
      <c r="C934" s="60"/>
      <c r="D934" s="60"/>
      <c r="E934" s="60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0"/>
      <c r="S934" s="61"/>
      <c r="T934" s="61"/>
      <c r="U934" s="60"/>
      <c r="V934" s="60"/>
    </row>
    <row r="935" ht="15.75" customHeight="1">
      <c r="A935" s="60"/>
      <c r="B935" s="60"/>
      <c r="C935" s="60"/>
      <c r="D935" s="60"/>
      <c r="E935" s="60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0"/>
      <c r="S935" s="61"/>
      <c r="T935" s="61"/>
      <c r="U935" s="60"/>
      <c r="V935" s="60"/>
    </row>
    <row r="936" ht="15.75" customHeight="1">
      <c r="A936" s="60"/>
      <c r="B936" s="60"/>
      <c r="C936" s="60"/>
      <c r="D936" s="60"/>
      <c r="E936" s="60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0"/>
      <c r="S936" s="61"/>
      <c r="T936" s="61"/>
      <c r="U936" s="60"/>
      <c r="V936" s="60"/>
    </row>
    <row r="937" ht="15.75" customHeight="1">
      <c r="A937" s="60"/>
      <c r="B937" s="60"/>
      <c r="C937" s="60"/>
      <c r="D937" s="60"/>
      <c r="E937" s="60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0"/>
      <c r="S937" s="61"/>
      <c r="T937" s="61"/>
      <c r="U937" s="60"/>
      <c r="V937" s="60"/>
    </row>
    <row r="938" ht="15.75" customHeight="1">
      <c r="A938" s="60"/>
      <c r="B938" s="60"/>
      <c r="C938" s="60"/>
      <c r="D938" s="60"/>
      <c r="E938" s="60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0"/>
      <c r="S938" s="61"/>
      <c r="T938" s="61"/>
      <c r="U938" s="60"/>
      <c r="V938" s="60"/>
    </row>
    <row r="939" ht="15.75" customHeight="1">
      <c r="A939" s="60"/>
      <c r="B939" s="60"/>
      <c r="C939" s="60"/>
      <c r="D939" s="60"/>
      <c r="E939" s="60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0"/>
      <c r="S939" s="61"/>
      <c r="T939" s="61"/>
      <c r="U939" s="60"/>
      <c r="V939" s="60"/>
    </row>
    <row r="940" ht="15.75" customHeight="1">
      <c r="A940" s="60"/>
      <c r="B940" s="60"/>
      <c r="C940" s="60"/>
      <c r="D940" s="60"/>
      <c r="E940" s="60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0"/>
      <c r="S940" s="61"/>
      <c r="T940" s="61"/>
      <c r="U940" s="60"/>
      <c r="V940" s="60"/>
    </row>
    <row r="941" ht="15.75" customHeight="1">
      <c r="A941" s="60"/>
      <c r="B941" s="60"/>
      <c r="C941" s="60"/>
      <c r="D941" s="60"/>
      <c r="E941" s="60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0"/>
      <c r="S941" s="61"/>
      <c r="T941" s="61"/>
      <c r="U941" s="60"/>
      <c r="V941" s="60"/>
    </row>
    <row r="942" ht="15.75" customHeight="1">
      <c r="A942" s="60"/>
      <c r="B942" s="60"/>
      <c r="C942" s="60"/>
      <c r="D942" s="60"/>
      <c r="E942" s="60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0"/>
      <c r="S942" s="61"/>
      <c r="T942" s="61"/>
      <c r="U942" s="60"/>
      <c r="V942" s="60"/>
    </row>
    <row r="943" ht="15.75" customHeight="1">
      <c r="A943" s="60"/>
      <c r="B943" s="60"/>
      <c r="C943" s="60"/>
      <c r="D943" s="60"/>
      <c r="E943" s="60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0"/>
      <c r="S943" s="61"/>
      <c r="T943" s="61"/>
      <c r="U943" s="60"/>
      <c r="V943" s="60"/>
    </row>
    <row r="944" ht="15.75" customHeight="1">
      <c r="A944" s="60"/>
      <c r="B944" s="60"/>
      <c r="C944" s="60"/>
      <c r="D944" s="60"/>
      <c r="E944" s="60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0"/>
      <c r="S944" s="61"/>
      <c r="T944" s="61"/>
      <c r="U944" s="60"/>
      <c r="V944" s="60"/>
    </row>
    <row r="945" ht="15.75" customHeight="1">
      <c r="A945" s="60"/>
      <c r="B945" s="60"/>
      <c r="C945" s="60"/>
      <c r="D945" s="60"/>
      <c r="E945" s="60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0"/>
      <c r="S945" s="61"/>
      <c r="T945" s="61"/>
      <c r="U945" s="60"/>
      <c r="V945" s="60"/>
    </row>
    <row r="946" ht="15.75" customHeight="1">
      <c r="A946" s="60"/>
      <c r="B946" s="60"/>
      <c r="C946" s="60"/>
      <c r="D946" s="60"/>
      <c r="E946" s="60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0"/>
      <c r="S946" s="61"/>
      <c r="T946" s="61"/>
      <c r="U946" s="60"/>
      <c r="V946" s="60"/>
    </row>
    <row r="947" ht="15.75" customHeight="1">
      <c r="A947" s="60"/>
      <c r="B947" s="60"/>
      <c r="C947" s="60"/>
      <c r="D947" s="60"/>
      <c r="E947" s="60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0"/>
      <c r="S947" s="61"/>
      <c r="T947" s="61"/>
      <c r="U947" s="60"/>
      <c r="V947" s="60"/>
    </row>
    <row r="948" ht="15.75" customHeight="1">
      <c r="A948" s="60"/>
      <c r="B948" s="60"/>
      <c r="C948" s="60"/>
      <c r="D948" s="60"/>
      <c r="E948" s="60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0"/>
      <c r="S948" s="61"/>
      <c r="T948" s="61"/>
      <c r="U948" s="60"/>
      <c r="V948" s="60"/>
    </row>
    <row r="949" ht="15.75" customHeight="1">
      <c r="A949" s="60"/>
      <c r="B949" s="60"/>
      <c r="C949" s="60"/>
      <c r="D949" s="60"/>
      <c r="E949" s="60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0"/>
      <c r="S949" s="61"/>
      <c r="T949" s="61"/>
      <c r="U949" s="60"/>
      <c r="V949" s="60"/>
    </row>
    <row r="950" ht="15.75" customHeight="1">
      <c r="A950" s="60"/>
      <c r="B950" s="60"/>
      <c r="C950" s="60"/>
      <c r="D950" s="60"/>
      <c r="E950" s="60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0"/>
      <c r="S950" s="61"/>
      <c r="T950" s="61"/>
      <c r="U950" s="60"/>
      <c r="V950" s="60"/>
    </row>
    <row r="951" ht="15.75" customHeight="1">
      <c r="A951" s="60"/>
      <c r="B951" s="60"/>
      <c r="C951" s="60"/>
      <c r="D951" s="60"/>
      <c r="E951" s="60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0"/>
      <c r="S951" s="61"/>
      <c r="T951" s="61"/>
      <c r="U951" s="60"/>
      <c r="V951" s="60"/>
    </row>
    <row r="952" ht="15.75" customHeight="1">
      <c r="A952" s="60"/>
      <c r="B952" s="60"/>
      <c r="C952" s="60"/>
      <c r="D952" s="60"/>
      <c r="E952" s="60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0"/>
      <c r="S952" s="61"/>
      <c r="T952" s="61"/>
      <c r="U952" s="60"/>
      <c r="V952" s="60"/>
    </row>
    <row r="953" ht="15.75" customHeight="1">
      <c r="A953" s="60"/>
      <c r="B953" s="60"/>
      <c r="C953" s="60"/>
      <c r="D953" s="60"/>
      <c r="E953" s="60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0"/>
      <c r="S953" s="61"/>
      <c r="T953" s="61"/>
      <c r="U953" s="60"/>
      <c r="V953" s="60"/>
    </row>
    <row r="954" ht="15.75" customHeight="1">
      <c r="A954" s="60"/>
      <c r="B954" s="60"/>
      <c r="C954" s="60"/>
      <c r="D954" s="60"/>
      <c r="E954" s="60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0"/>
      <c r="S954" s="61"/>
      <c r="T954" s="61"/>
      <c r="U954" s="60"/>
      <c r="V954" s="60"/>
    </row>
    <row r="955" ht="15.75" customHeight="1">
      <c r="A955" s="60"/>
      <c r="B955" s="60"/>
      <c r="C955" s="60"/>
      <c r="D955" s="60"/>
      <c r="E955" s="60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0"/>
      <c r="S955" s="61"/>
      <c r="T955" s="61"/>
      <c r="U955" s="60"/>
      <c r="V955" s="60"/>
    </row>
    <row r="956" ht="15.75" customHeight="1">
      <c r="A956" s="60"/>
      <c r="B956" s="60"/>
      <c r="C956" s="60"/>
      <c r="D956" s="60"/>
      <c r="E956" s="60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0"/>
      <c r="S956" s="61"/>
      <c r="T956" s="61"/>
      <c r="U956" s="60"/>
      <c r="V956" s="60"/>
    </row>
    <row r="957" ht="15.75" customHeight="1">
      <c r="A957" s="60"/>
      <c r="B957" s="60"/>
      <c r="C957" s="60"/>
      <c r="D957" s="60"/>
      <c r="E957" s="60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0"/>
      <c r="S957" s="61"/>
      <c r="T957" s="61"/>
      <c r="U957" s="60"/>
      <c r="V957" s="60"/>
    </row>
    <row r="958" ht="15.75" customHeight="1">
      <c r="A958" s="60"/>
      <c r="B958" s="60"/>
      <c r="C958" s="60"/>
      <c r="D958" s="60"/>
      <c r="E958" s="60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0"/>
      <c r="S958" s="61"/>
      <c r="T958" s="61"/>
      <c r="U958" s="60"/>
      <c r="V958" s="60"/>
    </row>
    <row r="959" ht="15.75" customHeight="1">
      <c r="A959" s="60"/>
      <c r="B959" s="60"/>
      <c r="C959" s="60"/>
      <c r="D959" s="60"/>
      <c r="E959" s="60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0"/>
      <c r="S959" s="61"/>
      <c r="T959" s="61"/>
      <c r="U959" s="60"/>
      <c r="V959" s="60"/>
    </row>
    <row r="960" ht="15.75" customHeight="1">
      <c r="A960" s="60"/>
      <c r="B960" s="60"/>
      <c r="C960" s="60"/>
      <c r="D960" s="60"/>
      <c r="E960" s="60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0"/>
      <c r="S960" s="61"/>
      <c r="T960" s="61"/>
      <c r="U960" s="60"/>
      <c r="V960" s="60"/>
    </row>
    <row r="961" ht="15.75" customHeight="1">
      <c r="A961" s="60"/>
      <c r="B961" s="60"/>
      <c r="C961" s="60"/>
      <c r="D961" s="60"/>
      <c r="E961" s="60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0"/>
      <c r="S961" s="61"/>
      <c r="T961" s="61"/>
      <c r="U961" s="60"/>
      <c r="V961" s="60"/>
    </row>
    <row r="962" ht="15.75" customHeight="1">
      <c r="A962" s="60"/>
      <c r="B962" s="60"/>
      <c r="C962" s="60"/>
      <c r="D962" s="60"/>
      <c r="E962" s="60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0"/>
      <c r="S962" s="61"/>
      <c r="T962" s="61"/>
      <c r="U962" s="60"/>
      <c r="V962" s="60"/>
    </row>
    <row r="963" ht="15.75" customHeight="1">
      <c r="A963" s="60"/>
      <c r="B963" s="60"/>
      <c r="C963" s="60"/>
      <c r="D963" s="60"/>
      <c r="E963" s="60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0"/>
      <c r="S963" s="61"/>
      <c r="T963" s="61"/>
      <c r="U963" s="60"/>
      <c r="V963" s="60"/>
    </row>
    <row r="964" ht="15.75" customHeight="1">
      <c r="A964" s="60"/>
      <c r="B964" s="60"/>
      <c r="C964" s="60"/>
      <c r="D964" s="60"/>
      <c r="E964" s="60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0"/>
      <c r="S964" s="61"/>
      <c r="T964" s="61"/>
      <c r="U964" s="60"/>
      <c r="V964" s="60"/>
    </row>
    <row r="965" ht="15.75" customHeight="1">
      <c r="A965" s="60"/>
      <c r="B965" s="60"/>
      <c r="C965" s="60"/>
      <c r="D965" s="60"/>
      <c r="E965" s="60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0"/>
      <c r="S965" s="61"/>
      <c r="T965" s="61"/>
      <c r="U965" s="60"/>
      <c r="V965" s="60"/>
    </row>
    <row r="966" ht="15.75" customHeight="1">
      <c r="A966" s="60"/>
      <c r="B966" s="60"/>
      <c r="C966" s="60"/>
      <c r="D966" s="60"/>
      <c r="E966" s="60"/>
      <c r="F966" s="61"/>
      <c r="G966" s="61"/>
      <c r="H966" s="61"/>
      <c r="I966" s="61"/>
      <c r="J966" s="61"/>
      <c r="K966" s="61"/>
      <c r="L966" s="61"/>
      <c r="M966" s="61"/>
      <c r="N966" s="61"/>
      <c r="O966" s="61"/>
      <c r="P966" s="61"/>
      <c r="Q966" s="61"/>
      <c r="R966" s="60"/>
      <c r="S966" s="61"/>
      <c r="T966" s="61"/>
      <c r="U966" s="60"/>
      <c r="V966" s="60"/>
    </row>
    <row r="967" ht="15.75" customHeight="1">
      <c r="A967" s="60"/>
      <c r="B967" s="60"/>
      <c r="C967" s="60"/>
      <c r="D967" s="60"/>
      <c r="E967" s="60"/>
      <c r="F967" s="61"/>
      <c r="G967" s="61"/>
      <c r="H967" s="61"/>
      <c r="I967" s="61"/>
      <c r="J967" s="61"/>
      <c r="K967" s="61"/>
      <c r="L967" s="61"/>
      <c r="M967" s="61"/>
      <c r="N967" s="61"/>
      <c r="O967" s="61"/>
      <c r="P967" s="61"/>
      <c r="Q967" s="61"/>
      <c r="R967" s="60"/>
      <c r="S967" s="61"/>
      <c r="T967" s="61"/>
      <c r="U967" s="60"/>
      <c r="V967" s="60"/>
    </row>
    <row r="968" ht="15.75" customHeight="1">
      <c r="A968" s="60"/>
      <c r="B968" s="60"/>
      <c r="C968" s="60"/>
      <c r="D968" s="60"/>
      <c r="E968" s="60"/>
      <c r="F968" s="61"/>
      <c r="G968" s="61"/>
      <c r="H968" s="61"/>
      <c r="I968" s="61"/>
      <c r="J968" s="61"/>
      <c r="K968" s="61"/>
      <c r="L968" s="61"/>
      <c r="M968" s="61"/>
      <c r="N968" s="61"/>
      <c r="O968" s="61"/>
      <c r="P968" s="61"/>
      <c r="Q968" s="61"/>
      <c r="R968" s="60"/>
      <c r="S968" s="61"/>
      <c r="T968" s="61"/>
      <c r="U968" s="60"/>
      <c r="V968" s="60"/>
    </row>
    <row r="969" ht="15.75" customHeight="1">
      <c r="A969" s="60"/>
      <c r="B969" s="60"/>
      <c r="C969" s="60"/>
      <c r="D969" s="60"/>
      <c r="E969" s="60"/>
      <c r="F969" s="61"/>
      <c r="G969" s="61"/>
      <c r="H969" s="61"/>
      <c r="I969" s="61"/>
      <c r="J969" s="61"/>
      <c r="K969" s="61"/>
      <c r="L969" s="61"/>
      <c r="M969" s="61"/>
      <c r="N969" s="61"/>
      <c r="O969" s="61"/>
      <c r="P969" s="61"/>
      <c r="Q969" s="61"/>
      <c r="R969" s="60"/>
      <c r="S969" s="61"/>
      <c r="T969" s="61"/>
      <c r="U969" s="60"/>
      <c r="V969" s="60"/>
    </row>
    <row r="970" ht="15.75" customHeight="1">
      <c r="A970" s="60"/>
      <c r="B970" s="60"/>
      <c r="C970" s="60"/>
      <c r="D970" s="60"/>
      <c r="E970" s="60"/>
      <c r="F970" s="61"/>
      <c r="G970" s="61"/>
      <c r="H970" s="61"/>
      <c r="I970" s="61"/>
      <c r="J970" s="61"/>
      <c r="K970" s="61"/>
      <c r="L970" s="61"/>
      <c r="M970" s="61"/>
      <c r="N970" s="61"/>
      <c r="O970" s="61"/>
      <c r="P970" s="61"/>
      <c r="Q970" s="61"/>
      <c r="R970" s="60"/>
      <c r="S970" s="61"/>
      <c r="T970" s="61"/>
      <c r="U970" s="60"/>
      <c r="V970" s="60"/>
    </row>
    <row r="971" ht="15.75" customHeight="1">
      <c r="A971" s="60"/>
      <c r="B971" s="60"/>
      <c r="C971" s="60"/>
      <c r="D971" s="60"/>
      <c r="E971" s="60"/>
      <c r="F971" s="61"/>
      <c r="G971" s="61"/>
      <c r="H971" s="61"/>
      <c r="I971" s="61"/>
      <c r="J971" s="61"/>
      <c r="K971" s="61"/>
      <c r="L971" s="61"/>
      <c r="M971" s="61"/>
      <c r="N971" s="61"/>
      <c r="O971" s="61"/>
      <c r="P971" s="61"/>
      <c r="Q971" s="61"/>
      <c r="R971" s="60"/>
      <c r="S971" s="61"/>
      <c r="T971" s="61"/>
      <c r="U971" s="60"/>
      <c r="V971" s="60"/>
    </row>
    <row r="972" ht="15.75" customHeight="1">
      <c r="A972" s="60"/>
      <c r="B972" s="60"/>
      <c r="C972" s="60"/>
      <c r="D972" s="60"/>
      <c r="E972" s="60"/>
      <c r="F972" s="61"/>
      <c r="G972" s="61"/>
      <c r="H972" s="61"/>
      <c r="I972" s="61"/>
      <c r="J972" s="61"/>
      <c r="K972" s="61"/>
      <c r="L972" s="61"/>
      <c r="M972" s="61"/>
      <c r="N972" s="61"/>
      <c r="O972" s="61"/>
      <c r="P972" s="61"/>
      <c r="Q972" s="61"/>
      <c r="R972" s="60"/>
      <c r="S972" s="61"/>
      <c r="T972" s="61"/>
      <c r="U972" s="60"/>
      <c r="V972" s="60"/>
    </row>
    <row r="973" ht="15.75" customHeight="1">
      <c r="A973" s="60"/>
      <c r="B973" s="60"/>
      <c r="C973" s="60"/>
      <c r="D973" s="60"/>
      <c r="E973" s="60"/>
      <c r="F973" s="61"/>
      <c r="G973" s="61"/>
      <c r="H973" s="61"/>
      <c r="I973" s="61"/>
      <c r="J973" s="61"/>
      <c r="K973" s="61"/>
      <c r="L973" s="61"/>
      <c r="M973" s="61"/>
      <c r="N973" s="61"/>
      <c r="O973" s="61"/>
      <c r="P973" s="61"/>
      <c r="Q973" s="61"/>
      <c r="R973" s="60"/>
      <c r="S973" s="61"/>
      <c r="T973" s="61"/>
      <c r="U973" s="60"/>
      <c r="V973" s="60"/>
    </row>
    <row r="974" ht="15.75" customHeight="1">
      <c r="A974" s="60"/>
      <c r="B974" s="60"/>
      <c r="C974" s="60"/>
      <c r="D974" s="60"/>
      <c r="E974" s="60"/>
      <c r="F974" s="61"/>
      <c r="G974" s="61"/>
      <c r="H974" s="61"/>
      <c r="I974" s="61"/>
      <c r="J974" s="61"/>
      <c r="K974" s="61"/>
      <c r="L974" s="61"/>
      <c r="M974" s="61"/>
      <c r="N974" s="61"/>
      <c r="O974" s="61"/>
      <c r="P974" s="61"/>
      <c r="Q974" s="61"/>
      <c r="R974" s="60"/>
      <c r="S974" s="61"/>
      <c r="T974" s="61"/>
      <c r="U974" s="60"/>
      <c r="V974" s="60"/>
    </row>
    <row r="975" ht="15.75" customHeight="1">
      <c r="A975" s="60"/>
      <c r="B975" s="60"/>
      <c r="C975" s="60"/>
      <c r="D975" s="60"/>
      <c r="E975" s="60"/>
      <c r="F975" s="61"/>
      <c r="G975" s="61"/>
      <c r="H975" s="61"/>
      <c r="I975" s="61"/>
      <c r="J975" s="61"/>
      <c r="K975" s="61"/>
      <c r="L975" s="61"/>
      <c r="M975" s="61"/>
      <c r="N975" s="61"/>
      <c r="O975" s="61"/>
      <c r="P975" s="61"/>
      <c r="Q975" s="61"/>
      <c r="R975" s="60"/>
      <c r="S975" s="61"/>
      <c r="T975" s="61"/>
      <c r="U975" s="60"/>
      <c r="V975" s="60"/>
    </row>
    <row r="976" ht="15.75" customHeight="1">
      <c r="A976" s="60"/>
      <c r="B976" s="60"/>
      <c r="C976" s="60"/>
      <c r="D976" s="60"/>
      <c r="E976" s="60"/>
      <c r="F976" s="61"/>
      <c r="G976" s="61"/>
      <c r="H976" s="61"/>
      <c r="I976" s="61"/>
      <c r="J976" s="61"/>
      <c r="K976" s="61"/>
      <c r="L976" s="61"/>
      <c r="M976" s="61"/>
      <c r="N976" s="61"/>
      <c r="O976" s="61"/>
      <c r="P976" s="61"/>
      <c r="Q976" s="61"/>
      <c r="R976" s="60"/>
      <c r="S976" s="61"/>
      <c r="T976" s="61"/>
      <c r="U976" s="60"/>
      <c r="V976" s="60"/>
    </row>
    <row r="977" ht="15.75" customHeight="1">
      <c r="A977" s="60"/>
      <c r="B977" s="60"/>
      <c r="C977" s="60"/>
      <c r="D977" s="60"/>
      <c r="E977" s="60"/>
      <c r="F977" s="61"/>
      <c r="G977" s="61"/>
      <c r="H977" s="61"/>
      <c r="I977" s="61"/>
      <c r="J977" s="61"/>
      <c r="K977" s="61"/>
      <c r="L977" s="61"/>
      <c r="M977" s="61"/>
      <c r="N977" s="61"/>
      <c r="O977" s="61"/>
      <c r="P977" s="61"/>
      <c r="Q977" s="61"/>
      <c r="R977" s="60"/>
      <c r="S977" s="61"/>
      <c r="T977" s="61"/>
      <c r="U977" s="60"/>
      <c r="V977" s="60"/>
    </row>
    <row r="978" ht="15.75" customHeight="1">
      <c r="A978" s="60"/>
      <c r="B978" s="60"/>
      <c r="C978" s="60"/>
      <c r="D978" s="60"/>
      <c r="E978" s="60"/>
      <c r="F978" s="61"/>
      <c r="G978" s="61"/>
      <c r="H978" s="61"/>
      <c r="I978" s="61"/>
      <c r="J978" s="61"/>
      <c r="K978" s="61"/>
      <c r="L978" s="61"/>
      <c r="M978" s="61"/>
      <c r="N978" s="61"/>
      <c r="O978" s="61"/>
      <c r="P978" s="61"/>
      <c r="Q978" s="61"/>
      <c r="R978" s="60"/>
      <c r="S978" s="61"/>
      <c r="T978" s="61"/>
      <c r="U978" s="60"/>
      <c r="V978" s="60"/>
    </row>
    <row r="979" ht="15.75" customHeight="1">
      <c r="A979" s="60"/>
      <c r="B979" s="60"/>
      <c r="C979" s="60"/>
      <c r="D979" s="60"/>
      <c r="E979" s="60"/>
      <c r="F979" s="61"/>
      <c r="G979" s="61"/>
      <c r="H979" s="61"/>
      <c r="I979" s="61"/>
      <c r="J979" s="61"/>
      <c r="K979" s="61"/>
      <c r="L979" s="61"/>
      <c r="M979" s="61"/>
      <c r="N979" s="61"/>
      <c r="O979" s="61"/>
      <c r="P979" s="61"/>
      <c r="Q979" s="61"/>
      <c r="R979" s="60"/>
      <c r="S979" s="61"/>
      <c r="T979" s="61"/>
      <c r="U979" s="60"/>
      <c r="V979" s="60"/>
    </row>
    <row r="980" ht="15.75" customHeight="1">
      <c r="A980" s="60"/>
      <c r="B980" s="60"/>
      <c r="C980" s="60"/>
      <c r="D980" s="60"/>
      <c r="E980" s="60"/>
      <c r="F980" s="61"/>
      <c r="G980" s="61"/>
      <c r="H980" s="61"/>
      <c r="I980" s="61"/>
      <c r="J980" s="61"/>
      <c r="K980" s="61"/>
      <c r="L980" s="61"/>
      <c r="M980" s="61"/>
      <c r="N980" s="61"/>
      <c r="O980" s="61"/>
      <c r="P980" s="61"/>
      <c r="Q980" s="61"/>
      <c r="R980" s="60"/>
      <c r="S980" s="61"/>
      <c r="T980" s="61"/>
      <c r="U980" s="60"/>
      <c r="V980" s="60"/>
    </row>
    <row r="981" ht="15.75" customHeight="1">
      <c r="A981" s="60"/>
      <c r="B981" s="60"/>
      <c r="C981" s="60"/>
      <c r="D981" s="60"/>
      <c r="E981" s="60"/>
      <c r="F981" s="61"/>
      <c r="G981" s="61"/>
      <c r="H981" s="61"/>
      <c r="I981" s="61"/>
      <c r="J981" s="61"/>
      <c r="K981" s="61"/>
      <c r="L981" s="61"/>
      <c r="M981" s="61"/>
      <c r="N981" s="61"/>
      <c r="O981" s="61"/>
      <c r="P981" s="61"/>
      <c r="Q981" s="61"/>
      <c r="R981" s="60"/>
      <c r="S981" s="61"/>
      <c r="T981" s="61"/>
      <c r="U981" s="60"/>
      <c r="V981" s="60"/>
    </row>
    <row r="982" ht="15.75" customHeight="1">
      <c r="A982" s="60"/>
      <c r="B982" s="60"/>
      <c r="C982" s="60"/>
      <c r="D982" s="60"/>
      <c r="E982" s="60"/>
      <c r="F982" s="61"/>
      <c r="G982" s="61"/>
      <c r="H982" s="61"/>
      <c r="I982" s="61"/>
      <c r="J982" s="61"/>
      <c r="K982" s="61"/>
      <c r="L982" s="61"/>
      <c r="M982" s="61"/>
      <c r="N982" s="61"/>
      <c r="O982" s="61"/>
      <c r="P982" s="61"/>
      <c r="Q982" s="61"/>
      <c r="R982" s="60"/>
      <c r="S982" s="61"/>
      <c r="T982" s="61"/>
      <c r="U982" s="60"/>
      <c r="V982" s="60"/>
    </row>
    <row r="983" ht="15.75" customHeight="1">
      <c r="A983" s="60"/>
      <c r="B983" s="60"/>
      <c r="C983" s="60"/>
      <c r="D983" s="60"/>
      <c r="E983" s="60"/>
      <c r="F983" s="61"/>
      <c r="G983" s="61"/>
      <c r="H983" s="61"/>
      <c r="I983" s="61"/>
      <c r="J983" s="61"/>
      <c r="K983" s="61"/>
      <c r="L983" s="61"/>
      <c r="M983" s="61"/>
      <c r="N983" s="61"/>
      <c r="O983" s="61"/>
      <c r="P983" s="61"/>
      <c r="Q983" s="61"/>
      <c r="R983" s="60"/>
      <c r="S983" s="61"/>
      <c r="T983" s="61"/>
      <c r="U983" s="60"/>
      <c r="V983" s="60"/>
    </row>
    <row r="984" ht="15.75" customHeight="1">
      <c r="A984" s="60"/>
      <c r="B984" s="60"/>
      <c r="C984" s="60"/>
      <c r="D984" s="60"/>
      <c r="E984" s="60"/>
      <c r="F984" s="61"/>
      <c r="G984" s="61"/>
      <c r="H984" s="61"/>
      <c r="I984" s="61"/>
      <c r="J984" s="61"/>
      <c r="K984" s="61"/>
      <c r="L984" s="61"/>
      <c r="M984" s="61"/>
      <c r="N984" s="61"/>
      <c r="O984" s="61"/>
      <c r="P984" s="61"/>
      <c r="Q984" s="61"/>
      <c r="R984" s="60"/>
      <c r="S984" s="61"/>
      <c r="T984" s="61"/>
      <c r="U984" s="60"/>
      <c r="V984" s="60"/>
    </row>
    <row r="985" ht="15.75" customHeight="1">
      <c r="A985" s="60"/>
      <c r="B985" s="60"/>
      <c r="C985" s="60"/>
      <c r="D985" s="60"/>
      <c r="E985" s="60"/>
      <c r="F985" s="61"/>
      <c r="G985" s="61"/>
      <c r="H985" s="61"/>
      <c r="I985" s="61"/>
      <c r="J985" s="61"/>
      <c r="K985" s="61"/>
      <c r="L985" s="61"/>
      <c r="M985" s="61"/>
      <c r="N985" s="61"/>
      <c r="O985" s="61"/>
      <c r="P985" s="61"/>
      <c r="Q985" s="61"/>
      <c r="R985" s="60"/>
      <c r="S985" s="61"/>
      <c r="T985" s="61"/>
      <c r="U985" s="60"/>
      <c r="V985" s="60"/>
    </row>
    <row r="986" ht="15.75" customHeight="1">
      <c r="A986" s="60"/>
      <c r="B986" s="60"/>
      <c r="C986" s="60"/>
      <c r="D986" s="60"/>
      <c r="E986" s="60"/>
      <c r="F986" s="61"/>
      <c r="G986" s="61"/>
      <c r="H986" s="61"/>
      <c r="I986" s="61"/>
      <c r="J986" s="61"/>
      <c r="K986" s="61"/>
      <c r="L986" s="61"/>
      <c r="M986" s="61"/>
      <c r="N986" s="61"/>
      <c r="O986" s="61"/>
      <c r="P986" s="61"/>
      <c r="Q986" s="61"/>
      <c r="R986" s="60"/>
      <c r="S986" s="61"/>
      <c r="T986" s="61"/>
      <c r="U986" s="60"/>
      <c r="V986" s="60"/>
    </row>
    <row r="987" ht="15.75" customHeight="1">
      <c r="A987" s="60"/>
      <c r="B987" s="60"/>
      <c r="C987" s="60"/>
      <c r="D987" s="60"/>
      <c r="E987" s="60"/>
      <c r="F987" s="61"/>
      <c r="G987" s="61"/>
      <c r="H987" s="61"/>
      <c r="I987" s="61"/>
      <c r="J987" s="61"/>
      <c r="K987" s="61"/>
      <c r="L987" s="61"/>
      <c r="M987" s="61"/>
      <c r="N987" s="61"/>
      <c r="O987" s="61"/>
      <c r="P987" s="61"/>
      <c r="Q987" s="61"/>
      <c r="R987" s="60"/>
      <c r="S987" s="61"/>
      <c r="T987" s="61"/>
      <c r="U987" s="60"/>
      <c r="V987" s="60"/>
    </row>
    <row r="988" ht="15.75" customHeight="1">
      <c r="A988" s="60"/>
      <c r="B988" s="60"/>
      <c r="C988" s="60"/>
      <c r="D988" s="60"/>
      <c r="E988" s="60"/>
      <c r="F988" s="61"/>
      <c r="G988" s="61"/>
      <c r="H988" s="61"/>
      <c r="I988" s="61"/>
      <c r="J988" s="61"/>
      <c r="K988" s="61"/>
      <c r="L988" s="61"/>
      <c r="M988" s="61"/>
      <c r="N988" s="61"/>
      <c r="O988" s="61"/>
      <c r="P988" s="61"/>
      <c r="Q988" s="61"/>
      <c r="R988" s="60"/>
      <c r="S988" s="61"/>
      <c r="T988" s="61"/>
      <c r="U988" s="60"/>
      <c r="V988" s="60"/>
    </row>
    <row r="989" ht="15.75" customHeight="1">
      <c r="A989" s="60"/>
      <c r="B989" s="60"/>
      <c r="C989" s="60"/>
      <c r="D989" s="60"/>
      <c r="E989" s="60"/>
      <c r="F989" s="61"/>
      <c r="G989" s="61"/>
      <c r="H989" s="61"/>
      <c r="I989" s="61"/>
      <c r="J989" s="61"/>
      <c r="K989" s="61"/>
      <c r="L989" s="61"/>
      <c r="M989" s="61"/>
      <c r="N989" s="61"/>
      <c r="O989" s="61"/>
      <c r="P989" s="61"/>
      <c r="Q989" s="61"/>
      <c r="R989" s="60"/>
      <c r="S989" s="61"/>
      <c r="T989" s="61"/>
      <c r="U989" s="60"/>
      <c r="V989" s="60"/>
    </row>
    <row r="990" ht="15.75" customHeight="1">
      <c r="A990" s="60"/>
      <c r="B990" s="60"/>
      <c r="C990" s="60"/>
      <c r="D990" s="60"/>
      <c r="E990" s="60"/>
      <c r="F990" s="61"/>
      <c r="G990" s="61"/>
      <c r="H990" s="61"/>
      <c r="I990" s="61"/>
      <c r="J990" s="61"/>
      <c r="K990" s="61"/>
      <c r="L990" s="61"/>
      <c r="M990" s="61"/>
      <c r="N990" s="61"/>
      <c r="O990" s="61"/>
      <c r="P990" s="61"/>
      <c r="Q990" s="61"/>
      <c r="R990" s="60"/>
      <c r="S990" s="61"/>
      <c r="T990" s="61"/>
      <c r="U990" s="60"/>
      <c r="V990" s="60"/>
    </row>
    <row r="991" ht="15.75" customHeight="1">
      <c r="A991" s="60"/>
      <c r="B991" s="60"/>
      <c r="C991" s="60"/>
      <c r="D991" s="60"/>
      <c r="E991" s="60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0"/>
      <c r="S991" s="61"/>
      <c r="T991" s="61"/>
      <c r="U991" s="60"/>
      <c r="V991" s="60"/>
    </row>
    <row r="992" ht="15.75" customHeight="1">
      <c r="A992" s="60"/>
      <c r="B992" s="60"/>
      <c r="C992" s="60"/>
      <c r="D992" s="60"/>
      <c r="E992" s="60"/>
      <c r="F992" s="61"/>
      <c r="G992" s="61"/>
      <c r="H992" s="61"/>
      <c r="I992" s="61"/>
      <c r="J992" s="61"/>
      <c r="K992" s="61"/>
      <c r="L992" s="61"/>
      <c r="M992" s="61"/>
      <c r="N992" s="61"/>
      <c r="O992" s="61"/>
      <c r="P992" s="61"/>
      <c r="Q992" s="61"/>
      <c r="R992" s="60"/>
      <c r="S992" s="61"/>
      <c r="T992" s="61"/>
      <c r="U992" s="60"/>
      <c r="V992" s="60"/>
    </row>
    <row r="993" ht="15.75" customHeight="1">
      <c r="A993" s="60"/>
      <c r="B993" s="60"/>
      <c r="C993" s="60"/>
      <c r="D993" s="60"/>
      <c r="E993" s="60"/>
      <c r="F993" s="61"/>
      <c r="G993" s="61"/>
      <c r="H993" s="61"/>
      <c r="I993" s="61"/>
      <c r="J993" s="61"/>
      <c r="K993" s="61"/>
      <c r="L993" s="61"/>
      <c r="M993" s="61"/>
      <c r="N993" s="61"/>
      <c r="O993" s="61"/>
      <c r="P993" s="61"/>
      <c r="Q993" s="61"/>
      <c r="R993" s="60"/>
      <c r="S993" s="61"/>
      <c r="T993" s="61"/>
      <c r="U993" s="60"/>
      <c r="V993" s="60"/>
    </row>
    <row r="994" ht="15.75" customHeight="1">
      <c r="A994" s="60"/>
      <c r="B994" s="60"/>
      <c r="C994" s="60"/>
      <c r="D994" s="60"/>
      <c r="E994" s="60"/>
      <c r="F994" s="61"/>
      <c r="G994" s="61"/>
      <c r="H994" s="61"/>
      <c r="I994" s="61"/>
      <c r="J994" s="61"/>
      <c r="K994" s="61"/>
      <c r="L994" s="61"/>
      <c r="M994" s="61"/>
      <c r="N994" s="61"/>
      <c r="O994" s="61"/>
      <c r="P994" s="61"/>
      <c r="Q994" s="61"/>
      <c r="R994" s="60"/>
      <c r="S994" s="61"/>
      <c r="T994" s="61"/>
      <c r="U994" s="60"/>
      <c r="V994" s="60"/>
    </row>
    <row r="995" ht="15.75" customHeight="1">
      <c r="A995" s="60"/>
      <c r="B995" s="60"/>
      <c r="C995" s="60"/>
      <c r="D995" s="60"/>
      <c r="E995" s="60"/>
      <c r="F995" s="61"/>
      <c r="G995" s="61"/>
      <c r="H995" s="61"/>
      <c r="I995" s="61"/>
      <c r="J995" s="61"/>
      <c r="K995" s="61"/>
      <c r="L995" s="61"/>
      <c r="M995" s="61"/>
      <c r="N995" s="61"/>
      <c r="O995" s="61"/>
      <c r="P995" s="61"/>
      <c r="Q995" s="61"/>
      <c r="R995" s="60"/>
      <c r="S995" s="61"/>
      <c r="T995" s="61"/>
      <c r="U995" s="60"/>
      <c r="V995" s="60"/>
    </row>
    <row r="996" ht="15.75" customHeight="1">
      <c r="A996" s="60"/>
      <c r="B996" s="60"/>
      <c r="C996" s="60"/>
      <c r="D996" s="60"/>
      <c r="E996" s="60"/>
      <c r="F996" s="61"/>
      <c r="G996" s="61"/>
      <c r="H996" s="61"/>
      <c r="I996" s="61"/>
      <c r="J996" s="61"/>
      <c r="K996" s="61"/>
      <c r="L996" s="61"/>
      <c r="M996" s="61"/>
      <c r="N996" s="61"/>
      <c r="O996" s="61"/>
      <c r="P996" s="61"/>
      <c r="Q996" s="61"/>
      <c r="R996" s="60"/>
      <c r="S996" s="61"/>
      <c r="T996" s="61"/>
      <c r="U996" s="60"/>
      <c r="V996" s="60"/>
    </row>
    <row r="997" ht="15.75" customHeight="1">
      <c r="A997" s="60"/>
      <c r="B997" s="60"/>
      <c r="C997" s="60"/>
      <c r="D997" s="60"/>
      <c r="E997" s="60"/>
      <c r="F997" s="61"/>
      <c r="G997" s="61"/>
      <c r="H997" s="61"/>
      <c r="I997" s="61"/>
      <c r="J997" s="61"/>
      <c r="K997" s="61"/>
      <c r="L997" s="61"/>
      <c r="M997" s="61"/>
      <c r="N997" s="61"/>
      <c r="O997" s="61"/>
      <c r="P997" s="61"/>
      <c r="Q997" s="61"/>
      <c r="R997" s="60"/>
      <c r="S997" s="61"/>
      <c r="T997" s="61"/>
      <c r="U997" s="60"/>
      <c r="V997" s="60"/>
    </row>
    <row r="998" ht="15.75" customHeight="1">
      <c r="A998" s="60"/>
      <c r="B998" s="60"/>
      <c r="C998" s="60"/>
      <c r="D998" s="60"/>
      <c r="E998" s="60"/>
      <c r="F998" s="61"/>
      <c r="G998" s="61"/>
      <c r="H998" s="61"/>
      <c r="I998" s="61"/>
      <c r="J998" s="61"/>
      <c r="K998" s="61"/>
      <c r="L998" s="61"/>
      <c r="M998" s="61"/>
      <c r="N998" s="61"/>
      <c r="O998" s="61"/>
      <c r="P998" s="61"/>
      <c r="Q998" s="61"/>
      <c r="R998" s="60"/>
      <c r="S998" s="61"/>
      <c r="T998" s="61"/>
      <c r="U998" s="60"/>
      <c r="V998" s="60"/>
    </row>
    <row r="999" ht="15.75" customHeight="1">
      <c r="A999" s="60"/>
      <c r="B999" s="60"/>
      <c r="C999" s="60"/>
      <c r="D999" s="60"/>
      <c r="E999" s="60"/>
      <c r="F999" s="61"/>
      <c r="G999" s="61"/>
      <c r="H999" s="61"/>
      <c r="I999" s="61"/>
      <c r="J999" s="61"/>
      <c r="K999" s="61"/>
      <c r="L999" s="61"/>
      <c r="M999" s="61"/>
      <c r="N999" s="61"/>
      <c r="O999" s="61"/>
      <c r="P999" s="61"/>
      <c r="Q999" s="61"/>
      <c r="R999" s="60"/>
      <c r="S999" s="61"/>
      <c r="T999" s="61"/>
      <c r="U999" s="60"/>
      <c r="V999" s="60"/>
    </row>
  </sheetData>
  <mergeCells count="18">
    <mergeCell ref="F2:Q2"/>
    <mergeCell ref="F3:K3"/>
    <mergeCell ref="L3:Q3"/>
    <mergeCell ref="F4:G4"/>
    <mergeCell ref="H4:I4"/>
    <mergeCell ref="D7:D8"/>
    <mergeCell ref="D9:D10"/>
    <mergeCell ref="D12:D13"/>
    <mergeCell ref="J4:K4"/>
    <mergeCell ref="L4:N4"/>
    <mergeCell ref="B1:Q1"/>
    <mergeCell ref="B2:B4"/>
    <mergeCell ref="C2:C4"/>
    <mergeCell ref="D2:E4"/>
    <mergeCell ref="R2:R5"/>
    <mergeCell ref="S2:S5"/>
    <mergeCell ref="T2:T5"/>
    <mergeCell ref="O4:Q4"/>
  </mergeCells>
  <conditionalFormatting sqref="R6:R23">
    <cfRule type="cellIs" dxfId="0" priority="1" operator="greaterThan">
      <formula>$C$6</formula>
    </cfRule>
  </conditionalFormatting>
  <conditionalFormatting sqref="R7">
    <cfRule type="cellIs" dxfId="0" priority="2" operator="greaterThan">
      <formula>$C$7</formula>
    </cfRule>
  </conditionalFormatting>
  <conditionalFormatting sqref="R8">
    <cfRule type="cellIs" dxfId="0" priority="3" operator="greaterThan">
      <formula>$C$8</formula>
    </cfRule>
  </conditionalFormatting>
  <conditionalFormatting sqref="R9">
    <cfRule type="cellIs" dxfId="0" priority="4" operator="greaterThan">
      <formula>$C$9</formula>
    </cfRule>
  </conditionalFormatting>
  <conditionalFormatting sqref="R10">
    <cfRule type="cellIs" dxfId="0" priority="5" operator="greaterThan">
      <formula>$C$10</formula>
    </cfRule>
  </conditionalFormatting>
  <conditionalFormatting sqref="R11">
    <cfRule type="cellIs" dxfId="0" priority="6" operator="greaterThan">
      <formula>$C$11</formula>
    </cfRule>
  </conditionalFormatting>
  <conditionalFormatting sqref="R12">
    <cfRule type="cellIs" dxfId="0" priority="7" operator="greaterThan">
      <formula>$C$12</formula>
    </cfRule>
  </conditionalFormatting>
  <conditionalFormatting sqref="R13">
    <cfRule type="cellIs" dxfId="0" priority="8" operator="greaterThan">
      <formula>$C$13</formula>
    </cfRule>
  </conditionalFormatting>
  <conditionalFormatting sqref="R14">
    <cfRule type="cellIs" dxfId="0" priority="9" operator="greaterThan">
      <formula>$C$14</formula>
    </cfRule>
  </conditionalFormatting>
  <conditionalFormatting sqref="R15">
    <cfRule type="cellIs" dxfId="0" priority="10" operator="greaterThan">
      <formula>$C$15</formula>
    </cfRule>
  </conditionalFormatting>
  <conditionalFormatting sqref="R16">
    <cfRule type="cellIs" dxfId="0" priority="11" operator="greaterThan">
      <formula>$C$16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0.14"/>
    <col customWidth="1" min="4" max="4" width="18.0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11.86"/>
    <col customWidth="1" min="13" max="13" width="10.0"/>
    <col customWidth="1" min="14" max="14" width="12.43"/>
    <col customWidth="1" min="15" max="15" width="8.71"/>
    <col customWidth="1" min="16" max="16" width="10.14"/>
    <col customWidth="1" min="17" max="19" width="11.14"/>
  </cols>
  <sheetData>
    <row r="1">
      <c r="A1" s="36"/>
      <c r="B1" s="2" t="s">
        <v>29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"/>
      <c r="P1" s="5"/>
      <c r="Q1" s="6"/>
      <c r="R1" s="5"/>
      <c r="S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4"/>
      <c r="O2" s="8" t="s">
        <v>5</v>
      </c>
      <c r="P2" s="8" t="s">
        <v>6</v>
      </c>
      <c r="Q2" s="8" t="s">
        <v>30</v>
      </c>
      <c r="R2" s="10"/>
      <c r="S2" s="10"/>
    </row>
    <row r="3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4"/>
      <c r="O3" s="11"/>
      <c r="P3" s="11"/>
      <c r="Q3" s="11"/>
      <c r="R3" s="10"/>
      <c r="S3" s="10"/>
    </row>
    <row r="4">
      <c r="A4" s="5"/>
      <c r="B4" s="14"/>
      <c r="C4" s="14"/>
      <c r="D4" s="14"/>
      <c r="E4" s="15" t="s">
        <v>10</v>
      </c>
      <c r="F4" s="4"/>
      <c r="G4" s="43" t="s">
        <v>11</v>
      </c>
      <c r="H4" s="4"/>
      <c r="I4" s="44" t="s">
        <v>12</v>
      </c>
      <c r="K4" s="37" t="s">
        <v>13</v>
      </c>
      <c r="L4" s="4"/>
      <c r="M4" s="37" t="s">
        <v>14</v>
      </c>
      <c r="N4" s="4"/>
      <c r="O4" s="11"/>
      <c r="P4" s="11"/>
      <c r="Q4" s="11"/>
      <c r="R4" s="10"/>
      <c r="S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18" t="s">
        <v>16</v>
      </c>
      <c r="M5" s="45" t="s">
        <v>31</v>
      </c>
      <c r="N5" s="18" t="s">
        <v>16</v>
      </c>
      <c r="O5" s="14"/>
      <c r="P5" s="14"/>
      <c r="Q5" s="14"/>
      <c r="R5" s="10"/>
      <c r="S5" s="10"/>
    </row>
    <row r="6">
      <c r="A6" s="5"/>
      <c r="B6" s="19">
        <v>5.0</v>
      </c>
      <c r="C6" s="19">
        <v>14.0</v>
      </c>
      <c r="D6" s="21" t="s">
        <v>17</v>
      </c>
      <c r="E6" s="22"/>
      <c r="F6" s="41"/>
      <c r="G6" s="22"/>
      <c r="H6" s="23"/>
      <c r="I6" s="24"/>
      <c r="J6" s="24"/>
      <c r="K6" s="24"/>
      <c r="L6" s="25"/>
      <c r="M6" s="23"/>
      <c r="O6" s="26">
        <f>COUNTA(E6:M6)</f>
        <v>0</v>
      </c>
      <c r="P6" s="40">
        <v>170.0</v>
      </c>
      <c r="Q6" s="28">
        <f t="shared" ref="Q6:Q14" si="1">O6*100%/P6</f>
        <v>0</v>
      </c>
      <c r="R6" s="5"/>
      <c r="S6" s="5"/>
    </row>
    <row r="7">
      <c r="A7" s="5"/>
      <c r="B7" s="19">
        <v>4.0</v>
      </c>
      <c r="C7" s="19">
        <v>14.0</v>
      </c>
      <c r="D7" s="21" t="s">
        <v>18</v>
      </c>
      <c r="E7" s="22"/>
      <c r="F7" s="22"/>
      <c r="G7" s="22"/>
      <c r="H7" s="22"/>
      <c r="I7" s="22"/>
      <c r="J7" s="23"/>
      <c r="K7" s="22"/>
      <c r="L7" s="22"/>
      <c r="M7" s="22"/>
      <c r="N7" s="41"/>
      <c r="O7" s="26">
        <f t="shared" ref="O7:O14" si="2">COUNTA(E7:N7)</f>
        <v>0</v>
      </c>
      <c r="P7" s="40">
        <v>136.0</v>
      </c>
      <c r="Q7" s="28">
        <f t="shared" si="1"/>
        <v>0</v>
      </c>
      <c r="R7" s="5"/>
      <c r="S7" s="5"/>
    </row>
    <row r="8">
      <c r="A8" s="5"/>
      <c r="B8" s="19">
        <v>4.0</v>
      </c>
      <c r="C8" s="19">
        <v>14.0</v>
      </c>
      <c r="D8" s="21" t="s">
        <v>19</v>
      </c>
      <c r="E8" s="22"/>
      <c r="F8" s="22"/>
      <c r="G8" s="22"/>
      <c r="H8" s="25"/>
      <c r="I8" s="24"/>
      <c r="J8" s="23"/>
      <c r="K8" s="22"/>
      <c r="L8" s="41"/>
      <c r="M8" s="41"/>
      <c r="N8" s="25"/>
      <c r="O8" s="26">
        <f t="shared" si="2"/>
        <v>0</v>
      </c>
      <c r="P8" s="40">
        <v>136.0</v>
      </c>
      <c r="Q8" s="28">
        <f t="shared" si="1"/>
        <v>0</v>
      </c>
      <c r="R8" s="5"/>
      <c r="S8" s="5"/>
    </row>
    <row r="9">
      <c r="A9" s="5"/>
      <c r="B9" s="19">
        <v>2.0</v>
      </c>
      <c r="C9" s="19">
        <v>7.0</v>
      </c>
      <c r="D9" s="21" t="s">
        <v>20</v>
      </c>
      <c r="E9" s="24"/>
      <c r="F9" s="24"/>
      <c r="G9" s="24"/>
      <c r="H9" s="23"/>
      <c r="I9" s="24"/>
      <c r="J9" s="24"/>
      <c r="K9" s="24"/>
      <c r="L9" s="23"/>
      <c r="M9" s="24"/>
      <c r="N9" s="24"/>
      <c r="O9" s="26">
        <f t="shared" si="2"/>
        <v>0</v>
      </c>
      <c r="P9" s="40">
        <v>68.0</v>
      </c>
      <c r="Q9" s="28">
        <f t="shared" si="1"/>
        <v>0</v>
      </c>
      <c r="R9" s="5"/>
      <c r="S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22"/>
      <c r="K10" s="24"/>
      <c r="L10" s="24"/>
      <c r="M10" s="24"/>
      <c r="N10" s="23"/>
      <c r="O10" s="26">
        <f t="shared" si="2"/>
        <v>0</v>
      </c>
      <c r="P10" s="40">
        <v>34.0</v>
      </c>
      <c r="Q10" s="28">
        <f t="shared" si="1"/>
        <v>0</v>
      </c>
      <c r="R10" s="5"/>
      <c r="S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22"/>
      <c r="M11" s="22"/>
      <c r="N11" s="23"/>
      <c r="O11" s="26">
        <f t="shared" si="2"/>
        <v>0</v>
      </c>
      <c r="P11" s="40">
        <v>34.0</v>
      </c>
      <c r="Q11" s="28">
        <f t="shared" si="1"/>
        <v>0</v>
      </c>
      <c r="R11" s="5"/>
      <c r="S11" s="5"/>
    </row>
    <row r="12">
      <c r="A12" s="5"/>
      <c r="B12" s="29">
        <v>1.0</v>
      </c>
      <c r="C12" s="29">
        <v>3.0</v>
      </c>
      <c r="D12" s="21" t="s">
        <v>23</v>
      </c>
      <c r="E12" s="22"/>
      <c r="F12" s="22"/>
      <c r="G12" s="22"/>
      <c r="H12" s="24"/>
      <c r="I12" s="24"/>
      <c r="J12" s="22"/>
      <c r="K12" s="22"/>
      <c r="L12" s="22"/>
      <c r="M12" s="22"/>
      <c r="N12" s="23"/>
      <c r="O12" s="26">
        <f t="shared" si="2"/>
        <v>0</v>
      </c>
      <c r="P12" s="40">
        <v>34.0</v>
      </c>
      <c r="Q12" s="28">
        <f t="shared" si="1"/>
        <v>0</v>
      </c>
      <c r="R12" s="5"/>
      <c r="S12" s="5"/>
    </row>
    <row r="13">
      <c r="A13" s="5"/>
      <c r="B13" s="19">
        <v>3.0</v>
      </c>
      <c r="C13" s="19">
        <v>10.0</v>
      </c>
      <c r="D13" s="21" t="s">
        <v>24</v>
      </c>
      <c r="E13" s="22"/>
      <c r="F13" s="22"/>
      <c r="G13" s="22"/>
      <c r="H13" s="22"/>
      <c r="I13" s="22"/>
      <c r="J13" s="23"/>
      <c r="K13" s="22"/>
      <c r="L13" s="22"/>
      <c r="M13" s="22"/>
      <c r="N13" s="23"/>
      <c r="O13" s="26">
        <f t="shared" si="2"/>
        <v>0</v>
      </c>
      <c r="P13" s="27">
        <v>102.0</v>
      </c>
      <c r="Q13" s="28">
        <f t="shared" si="1"/>
        <v>0</v>
      </c>
      <c r="R13" s="5"/>
      <c r="S13" s="5"/>
    </row>
    <row r="14">
      <c r="A14" s="5"/>
      <c r="B14" s="46">
        <v>2.0</v>
      </c>
      <c r="C14" s="47">
        <v>4.0</v>
      </c>
      <c r="D14" s="48" t="s">
        <v>32</v>
      </c>
      <c r="E14" s="49"/>
      <c r="F14" s="49"/>
      <c r="G14" s="49"/>
      <c r="H14" s="50"/>
      <c r="I14" s="49"/>
      <c r="J14" s="50"/>
      <c r="K14" s="49"/>
      <c r="L14" s="50"/>
      <c r="M14" s="49"/>
      <c r="N14" s="51"/>
      <c r="O14" s="26">
        <f t="shared" si="2"/>
        <v>0</v>
      </c>
      <c r="P14" s="52">
        <v>68.0</v>
      </c>
      <c r="Q14" s="28">
        <f t="shared" si="1"/>
        <v>0</v>
      </c>
      <c r="R14" s="5"/>
      <c r="S14" s="5"/>
    </row>
    <row r="15">
      <c r="A15" s="5"/>
      <c r="B15" s="5"/>
      <c r="C15" s="53">
        <v>41.0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 t="s">
        <v>25</v>
      </c>
      <c r="O15" s="33">
        <f>SUM(O6:O13)</f>
        <v>0</v>
      </c>
      <c r="P15" s="34">
        <f>SUM(P5:P14)</f>
        <v>782</v>
      </c>
      <c r="Q15" s="6"/>
      <c r="R15" s="5"/>
      <c r="S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  <c r="R16" s="5"/>
      <c r="S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6"/>
      <c r="R17" s="5"/>
      <c r="S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6"/>
      <c r="R18" s="5"/>
      <c r="S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  <c r="R19" s="5"/>
      <c r="S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6"/>
      <c r="R20" s="5"/>
      <c r="S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5"/>
      <c r="S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6"/>
      <c r="R22" s="5"/>
      <c r="S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6"/>
      <c r="R23" s="5"/>
      <c r="S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5"/>
      <c r="S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6"/>
      <c r="R25" s="5"/>
      <c r="S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6"/>
      <c r="R26" s="5"/>
      <c r="S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6"/>
      <c r="R27" s="5"/>
      <c r="S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6"/>
      <c r="R28" s="5"/>
      <c r="S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5"/>
      <c r="S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6"/>
      <c r="R30" s="5"/>
      <c r="S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6"/>
      <c r="R31" s="5"/>
      <c r="S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6"/>
      <c r="R32" s="5"/>
      <c r="S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6"/>
      <c r="R33" s="5"/>
      <c r="S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6"/>
      <c r="R34" s="5"/>
      <c r="S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6"/>
      <c r="R35" s="5"/>
      <c r="S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6"/>
      <c r="R36" s="5"/>
      <c r="S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6"/>
      <c r="R37" s="5"/>
      <c r="S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6"/>
      <c r="R38" s="5"/>
      <c r="S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6"/>
      <c r="R39" s="5"/>
      <c r="S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6"/>
      <c r="R40" s="5"/>
      <c r="S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6"/>
      <c r="R41" s="5"/>
      <c r="S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6"/>
      <c r="R42" s="5"/>
      <c r="S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6"/>
      <c r="R43" s="5"/>
      <c r="S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6"/>
      <c r="R44" s="5"/>
      <c r="S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6"/>
      <c r="R45" s="5"/>
      <c r="S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6"/>
      <c r="R46" s="5"/>
      <c r="S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6"/>
      <c r="R47" s="5"/>
      <c r="S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6"/>
      <c r="R48" s="5"/>
      <c r="S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6"/>
      <c r="R49" s="5"/>
      <c r="S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6"/>
      <c r="R50" s="5"/>
      <c r="S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6"/>
      <c r="R51" s="5"/>
      <c r="S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6"/>
      <c r="R52" s="5"/>
      <c r="S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6"/>
      <c r="R53" s="5"/>
      <c r="S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6"/>
      <c r="R54" s="5"/>
      <c r="S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6"/>
      <c r="R55" s="5"/>
      <c r="S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6"/>
      <c r="R56" s="5"/>
      <c r="S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6"/>
      <c r="R57" s="5"/>
      <c r="S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6"/>
      <c r="R58" s="5"/>
      <c r="S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6"/>
      <c r="R59" s="5"/>
      <c r="S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6"/>
      <c r="R60" s="5"/>
      <c r="S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6"/>
      <c r="R61" s="5"/>
      <c r="S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6"/>
      <c r="R62" s="5"/>
      <c r="S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6"/>
      <c r="R63" s="5"/>
      <c r="S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6"/>
      <c r="R64" s="5"/>
      <c r="S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6"/>
      <c r="R65" s="5"/>
      <c r="S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6"/>
      <c r="R66" s="5"/>
      <c r="S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6"/>
      <c r="R67" s="5"/>
      <c r="S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6"/>
      <c r="R68" s="5"/>
      <c r="S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6"/>
      <c r="R69" s="5"/>
      <c r="S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6"/>
      <c r="R70" s="5"/>
      <c r="S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6"/>
      <c r="R71" s="5"/>
      <c r="S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6"/>
      <c r="R72" s="5"/>
      <c r="S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6"/>
      <c r="R73" s="5"/>
      <c r="S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6"/>
      <c r="R74" s="5"/>
      <c r="S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6"/>
      <c r="R75" s="5"/>
      <c r="S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6"/>
      <c r="R76" s="5"/>
      <c r="S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6"/>
      <c r="R77" s="5"/>
      <c r="S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6"/>
      <c r="R78" s="5"/>
      <c r="S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6"/>
      <c r="R79" s="5"/>
      <c r="S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6"/>
      <c r="R80" s="5"/>
      <c r="S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6"/>
      <c r="R81" s="5"/>
      <c r="S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6"/>
      <c r="R82" s="5"/>
      <c r="S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6"/>
      <c r="R83" s="5"/>
      <c r="S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6"/>
      <c r="R84" s="5"/>
      <c r="S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6"/>
      <c r="R85" s="5"/>
      <c r="S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6"/>
      <c r="R86" s="5"/>
      <c r="S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6"/>
      <c r="R87" s="5"/>
      <c r="S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6"/>
      <c r="R88" s="5"/>
      <c r="S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6"/>
      <c r="R89" s="5"/>
      <c r="S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6"/>
      <c r="R90" s="5"/>
      <c r="S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6"/>
      <c r="R91" s="5"/>
      <c r="S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6"/>
      <c r="R92" s="5"/>
      <c r="S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6"/>
      <c r="R93" s="5"/>
      <c r="S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6"/>
      <c r="R94" s="5"/>
      <c r="S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6"/>
      <c r="R95" s="5"/>
      <c r="S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6"/>
      <c r="R96" s="5"/>
      <c r="S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6"/>
      <c r="R97" s="5"/>
      <c r="S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6"/>
      <c r="R98" s="5"/>
      <c r="S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6"/>
      <c r="R99" s="5"/>
      <c r="S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6"/>
      <c r="R100" s="5"/>
      <c r="S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6"/>
      <c r="R101" s="5"/>
      <c r="S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6"/>
      <c r="R102" s="5"/>
      <c r="S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6"/>
      <c r="R103" s="5"/>
      <c r="S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6"/>
      <c r="R104" s="5"/>
      <c r="S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6"/>
      <c r="R105" s="5"/>
      <c r="S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6"/>
      <c r="R106" s="5"/>
      <c r="S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6"/>
      <c r="R107" s="5"/>
      <c r="S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6"/>
      <c r="R108" s="5"/>
      <c r="S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6"/>
      <c r="R109" s="5"/>
      <c r="S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6"/>
      <c r="R110" s="5"/>
      <c r="S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6"/>
      <c r="R111" s="5"/>
      <c r="S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6"/>
      <c r="R112" s="5"/>
      <c r="S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6"/>
      <c r="R113" s="5"/>
      <c r="S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6"/>
      <c r="R114" s="5"/>
      <c r="S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6"/>
      <c r="R115" s="5"/>
      <c r="S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6"/>
      <c r="R116" s="5"/>
      <c r="S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6"/>
      <c r="R117" s="5"/>
      <c r="S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6"/>
      <c r="R118" s="5"/>
      <c r="S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6"/>
      <c r="R119" s="5"/>
      <c r="S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6"/>
      <c r="R120" s="5"/>
      <c r="S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6"/>
      <c r="R121" s="5"/>
      <c r="S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6"/>
      <c r="R122" s="5"/>
      <c r="S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6"/>
      <c r="R123" s="5"/>
      <c r="S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6"/>
      <c r="R124" s="5"/>
      <c r="S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6"/>
      <c r="R125" s="5"/>
      <c r="S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6"/>
      <c r="R126" s="5"/>
      <c r="S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6"/>
      <c r="R127" s="5"/>
      <c r="S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6"/>
      <c r="R128" s="5"/>
      <c r="S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6"/>
      <c r="R129" s="5"/>
      <c r="S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6"/>
      <c r="R130" s="5"/>
      <c r="S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6"/>
      <c r="R131" s="5"/>
      <c r="S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6"/>
      <c r="R132" s="5"/>
      <c r="S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6"/>
      <c r="R133" s="5"/>
      <c r="S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6"/>
      <c r="R134" s="5"/>
      <c r="S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6"/>
      <c r="R135" s="5"/>
      <c r="S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6"/>
      <c r="R136" s="5"/>
      <c r="S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6"/>
      <c r="R137" s="5"/>
      <c r="S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6"/>
      <c r="R156" s="5"/>
      <c r="S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6"/>
      <c r="R157" s="5"/>
      <c r="S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6"/>
      <c r="R158" s="5"/>
      <c r="S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6"/>
      <c r="R159" s="5"/>
      <c r="S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6"/>
      <c r="R160" s="5"/>
      <c r="S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6"/>
      <c r="R161" s="5"/>
      <c r="S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6"/>
      <c r="R162" s="5"/>
      <c r="S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6"/>
      <c r="R163" s="5"/>
      <c r="S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6"/>
      <c r="R164" s="5"/>
      <c r="S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6"/>
      <c r="R165" s="5"/>
      <c r="S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6"/>
      <c r="R166" s="5"/>
      <c r="S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6"/>
      <c r="R167" s="5"/>
      <c r="S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6"/>
      <c r="R168" s="5"/>
      <c r="S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6"/>
      <c r="R169" s="5"/>
      <c r="S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6"/>
      <c r="R170" s="5"/>
      <c r="S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6"/>
      <c r="R171" s="5"/>
      <c r="S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6"/>
      <c r="R172" s="5"/>
      <c r="S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6"/>
      <c r="R173" s="5"/>
      <c r="S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6"/>
      <c r="R174" s="5"/>
      <c r="S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6"/>
      <c r="R175" s="5"/>
      <c r="S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6"/>
      <c r="R176" s="5"/>
      <c r="S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6"/>
      <c r="R177" s="5"/>
      <c r="S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6"/>
      <c r="R178" s="5"/>
      <c r="S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6"/>
      <c r="R179" s="5"/>
      <c r="S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6"/>
      <c r="R180" s="5"/>
      <c r="S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6"/>
      <c r="R181" s="5"/>
      <c r="S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6"/>
      <c r="R182" s="5"/>
      <c r="S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6"/>
      <c r="R183" s="5"/>
      <c r="S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6"/>
      <c r="R184" s="5"/>
      <c r="S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6"/>
      <c r="R185" s="5"/>
      <c r="S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6"/>
      <c r="R186" s="5"/>
      <c r="S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6"/>
      <c r="R187" s="5"/>
      <c r="S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6"/>
      <c r="R188" s="5"/>
      <c r="S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6"/>
      <c r="R189" s="5"/>
      <c r="S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6"/>
      <c r="R190" s="5"/>
      <c r="S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6"/>
      <c r="R191" s="5"/>
      <c r="S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6"/>
      <c r="R192" s="5"/>
      <c r="S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6"/>
      <c r="R193" s="5"/>
      <c r="S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6"/>
      <c r="R194" s="5"/>
      <c r="S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6"/>
      <c r="R195" s="5"/>
      <c r="S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6"/>
      <c r="R196" s="5"/>
      <c r="S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6"/>
      <c r="R197" s="5"/>
      <c r="S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6"/>
      <c r="R198" s="5"/>
      <c r="S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6"/>
      <c r="R199" s="5"/>
      <c r="S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6"/>
      <c r="R200" s="5"/>
      <c r="S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6"/>
      <c r="R201" s="5"/>
      <c r="S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6"/>
      <c r="R202" s="5"/>
      <c r="S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6"/>
      <c r="R203" s="5"/>
      <c r="S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6"/>
      <c r="R204" s="5"/>
      <c r="S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6"/>
      <c r="R205" s="5"/>
      <c r="S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6"/>
      <c r="R206" s="5"/>
      <c r="S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6"/>
      <c r="R207" s="5"/>
      <c r="S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6"/>
      <c r="R208" s="5"/>
      <c r="S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6"/>
      <c r="R209" s="5"/>
      <c r="S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6"/>
      <c r="R210" s="5"/>
      <c r="S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6"/>
      <c r="R211" s="5"/>
      <c r="S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6"/>
      <c r="R212" s="5"/>
      <c r="S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6"/>
      <c r="R213" s="5"/>
      <c r="S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6"/>
      <c r="R214" s="5"/>
      <c r="S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6"/>
      <c r="R215" s="5"/>
      <c r="S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6"/>
      <c r="R216" s="5"/>
      <c r="S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6"/>
      <c r="R217" s="5"/>
      <c r="S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6"/>
      <c r="R218" s="5"/>
      <c r="S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6"/>
      <c r="R219" s="5"/>
      <c r="S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6"/>
      <c r="R220" s="5"/>
      <c r="S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6"/>
      <c r="R221" s="5"/>
      <c r="S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6"/>
      <c r="R222" s="5"/>
      <c r="S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6"/>
      <c r="R223" s="5"/>
      <c r="S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6"/>
      <c r="R224" s="5"/>
      <c r="S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6"/>
      <c r="R225" s="5"/>
      <c r="S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6"/>
      <c r="R226" s="5"/>
      <c r="S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6"/>
      <c r="R227" s="5"/>
      <c r="S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6"/>
      <c r="R228" s="5"/>
      <c r="S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6"/>
      <c r="R229" s="5"/>
      <c r="S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6"/>
      <c r="R230" s="5"/>
      <c r="S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6"/>
      <c r="R231" s="5"/>
      <c r="S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6"/>
      <c r="R232" s="5"/>
      <c r="S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6"/>
      <c r="R233" s="5"/>
      <c r="S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6"/>
      <c r="R234" s="5"/>
      <c r="S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6"/>
      <c r="R235" s="5"/>
      <c r="S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6"/>
      <c r="R236" s="5"/>
      <c r="S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6"/>
      <c r="R237" s="5"/>
      <c r="S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6"/>
      <c r="R238" s="5"/>
      <c r="S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6"/>
      <c r="R239" s="5"/>
      <c r="S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6"/>
      <c r="R240" s="5"/>
      <c r="S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6"/>
      <c r="R241" s="5"/>
      <c r="S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6"/>
      <c r="R242" s="5"/>
      <c r="S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6"/>
      <c r="R243" s="5"/>
      <c r="S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6"/>
      <c r="R244" s="5"/>
      <c r="S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6"/>
      <c r="R245" s="5"/>
      <c r="S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6"/>
      <c r="R246" s="5"/>
      <c r="S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6"/>
      <c r="R247" s="5"/>
      <c r="S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6"/>
      <c r="R248" s="5"/>
      <c r="S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6"/>
      <c r="R249" s="5"/>
      <c r="S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6"/>
      <c r="R250" s="5"/>
      <c r="S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6"/>
      <c r="R251" s="5"/>
      <c r="S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6"/>
      <c r="R252" s="5"/>
      <c r="S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6"/>
      <c r="R253" s="5"/>
      <c r="S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6"/>
      <c r="R254" s="5"/>
      <c r="S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6"/>
      <c r="R255" s="5"/>
      <c r="S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6"/>
      <c r="R256" s="5"/>
      <c r="S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6"/>
      <c r="R257" s="5"/>
      <c r="S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6"/>
      <c r="R258" s="5"/>
      <c r="S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6"/>
      <c r="R259" s="5"/>
      <c r="S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6"/>
      <c r="R260" s="5"/>
      <c r="S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6"/>
      <c r="R261" s="5"/>
      <c r="S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6"/>
      <c r="R262" s="5"/>
      <c r="S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6"/>
      <c r="R263" s="5"/>
      <c r="S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6"/>
      <c r="R264" s="5"/>
      <c r="S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6"/>
      <c r="R265" s="5"/>
      <c r="S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6"/>
      <c r="R266" s="5"/>
      <c r="S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6"/>
      <c r="R267" s="5"/>
      <c r="S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6"/>
      <c r="R268" s="5"/>
      <c r="S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6"/>
      <c r="R269" s="5"/>
      <c r="S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6"/>
      <c r="R270" s="5"/>
      <c r="S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6"/>
      <c r="R271" s="5"/>
      <c r="S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6"/>
      <c r="R272" s="5"/>
      <c r="S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6"/>
      <c r="R273" s="5"/>
      <c r="S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6"/>
      <c r="R274" s="5"/>
      <c r="S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6"/>
      <c r="R275" s="5"/>
      <c r="S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6"/>
      <c r="R276" s="5"/>
      <c r="S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6"/>
      <c r="R277" s="5"/>
      <c r="S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6"/>
      <c r="R278" s="5"/>
      <c r="S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6"/>
      <c r="R279" s="5"/>
      <c r="S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6"/>
      <c r="R280" s="5"/>
      <c r="S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6"/>
      <c r="R281" s="5"/>
      <c r="S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6"/>
      <c r="R282" s="5"/>
      <c r="S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6"/>
      <c r="R283" s="5"/>
      <c r="S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6"/>
      <c r="R284" s="5"/>
      <c r="S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6"/>
      <c r="R285" s="5"/>
      <c r="S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6"/>
      <c r="R286" s="5"/>
      <c r="S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6"/>
      <c r="R287" s="5"/>
      <c r="S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6"/>
      <c r="R288" s="5"/>
      <c r="S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6"/>
      <c r="R289" s="5"/>
      <c r="S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6"/>
      <c r="R290" s="5"/>
      <c r="S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6"/>
      <c r="R291" s="5"/>
      <c r="S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6"/>
      <c r="R292" s="5"/>
      <c r="S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6"/>
      <c r="R293" s="5"/>
      <c r="S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6"/>
      <c r="R294" s="5"/>
      <c r="S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6"/>
      <c r="R295" s="5"/>
      <c r="S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6"/>
      <c r="R296" s="5"/>
      <c r="S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6"/>
      <c r="R297" s="5"/>
      <c r="S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6"/>
      <c r="R298" s="5"/>
      <c r="S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6"/>
      <c r="R299" s="5"/>
      <c r="S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6"/>
      <c r="R300" s="5"/>
      <c r="S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6"/>
      <c r="R301" s="5"/>
      <c r="S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6"/>
      <c r="R302" s="5"/>
      <c r="S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6"/>
      <c r="R303" s="5"/>
      <c r="S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6"/>
      <c r="R304" s="5"/>
      <c r="S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6"/>
      <c r="R305" s="5"/>
      <c r="S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6"/>
      <c r="R306" s="5"/>
      <c r="S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6"/>
      <c r="R307" s="5"/>
      <c r="S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6"/>
      <c r="R308" s="5"/>
      <c r="S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6"/>
      <c r="R309" s="5"/>
      <c r="S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6"/>
      <c r="R310" s="5"/>
      <c r="S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6"/>
      <c r="R311" s="5"/>
      <c r="S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6"/>
      <c r="R312" s="5"/>
      <c r="S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6"/>
      <c r="R313" s="5"/>
      <c r="S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6"/>
      <c r="R314" s="5"/>
      <c r="S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6"/>
      <c r="R315" s="5"/>
      <c r="S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6"/>
      <c r="R316" s="5"/>
      <c r="S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6"/>
      <c r="R317" s="5"/>
      <c r="S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6"/>
      <c r="R318" s="5"/>
      <c r="S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6"/>
      <c r="R319" s="5"/>
      <c r="S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6"/>
      <c r="R320" s="5"/>
      <c r="S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6"/>
      <c r="R321" s="5"/>
      <c r="S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6"/>
      <c r="R322" s="5"/>
      <c r="S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6"/>
      <c r="R323" s="5"/>
      <c r="S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6"/>
      <c r="R324" s="5"/>
      <c r="S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6"/>
      <c r="R325" s="5"/>
      <c r="S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6"/>
      <c r="R326" s="5"/>
      <c r="S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6"/>
      <c r="R327" s="5"/>
      <c r="S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6"/>
      <c r="R328" s="5"/>
      <c r="S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6"/>
      <c r="R329" s="5"/>
      <c r="S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6"/>
      <c r="R330" s="5"/>
      <c r="S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6"/>
      <c r="R331" s="5"/>
      <c r="S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6"/>
      <c r="R332" s="5"/>
      <c r="S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6"/>
      <c r="R333" s="5"/>
      <c r="S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6"/>
      <c r="R334" s="5"/>
      <c r="S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6"/>
      <c r="R335" s="5"/>
      <c r="S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6"/>
      <c r="R336" s="5"/>
      <c r="S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6"/>
      <c r="R337" s="5"/>
      <c r="S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6"/>
      <c r="R338" s="5"/>
      <c r="S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6"/>
      <c r="R339" s="5"/>
      <c r="S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6"/>
      <c r="R340" s="5"/>
      <c r="S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6"/>
      <c r="R341" s="5"/>
      <c r="S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6"/>
      <c r="R342" s="5"/>
      <c r="S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6"/>
      <c r="R343" s="5"/>
      <c r="S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6"/>
      <c r="R344" s="5"/>
      <c r="S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6"/>
      <c r="R345" s="5"/>
      <c r="S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6"/>
      <c r="R346" s="5"/>
      <c r="S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6"/>
      <c r="R347" s="5"/>
      <c r="S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6"/>
      <c r="R348" s="5"/>
      <c r="S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6"/>
      <c r="R349" s="5"/>
      <c r="S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6"/>
      <c r="R350" s="5"/>
      <c r="S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6"/>
      <c r="R351" s="5"/>
      <c r="S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6"/>
      <c r="R352" s="5"/>
      <c r="S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6"/>
      <c r="R353" s="5"/>
      <c r="S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6"/>
      <c r="R354" s="5"/>
      <c r="S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6"/>
      <c r="R355" s="5"/>
      <c r="S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6"/>
      <c r="R356" s="5"/>
      <c r="S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6"/>
      <c r="R357" s="5"/>
      <c r="S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6"/>
      <c r="R358" s="5"/>
      <c r="S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6"/>
      <c r="R359" s="5"/>
      <c r="S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6"/>
      <c r="R360" s="5"/>
      <c r="S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6"/>
      <c r="R361" s="5"/>
      <c r="S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6"/>
      <c r="R362" s="5"/>
      <c r="S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6"/>
      <c r="R363" s="5"/>
      <c r="S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6"/>
      <c r="R364" s="5"/>
      <c r="S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6"/>
      <c r="R365" s="5"/>
      <c r="S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6"/>
      <c r="R366" s="5"/>
      <c r="S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6"/>
      <c r="R367" s="5"/>
      <c r="S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6"/>
      <c r="R368" s="5"/>
      <c r="S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6"/>
      <c r="R369" s="5"/>
      <c r="S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6"/>
      <c r="R370" s="5"/>
      <c r="S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6"/>
      <c r="R371" s="5"/>
      <c r="S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6"/>
      <c r="R372" s="5"/>
      <c r="S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6"/>
      <c r="R373" s="5"/>
      <c r="S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6"/>
      <c r="R374" s="5"/>
      <c r="S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6"/>
      <c r="R375" s="5"/>
      <c r="S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6"/>
      <c r="R376" s="5"/>
      <c r="S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6"/>
      <c r="R377" s="5"/>
      <c r="S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6"/>
      <c r="R378" s="5"/>
      <c r="S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6"/>
      <c r="R379" s="5"/>
      <c r="S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6"/>
      <c r="R380" s="5"/>
      <c r="S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6"/>
      <c r="R381" s="5"/>
      <c r="S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6"/>
      <c r="R382" s="5"/>
      <c r="S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6"/>
      <c r="R383" s="5"/>
      <c r="S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6"/>
      <c r="R384" s="5"/>
      <c r="S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6"/>
      <c r="R385" s="5"/>
      <c r="S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6"/>
      <c r="R386" s="5"/>
      <c r="S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6"/>
      <c r="R387" s="5"/>
      <c r="S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6"/>
      <c r="R388" s="5"/>
      <c r="S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6"/>
      <c r="R389" s="5"/>
      <c r="S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6"/>
      <c r="R390" s="5"/>
      <c r="S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6"/>
      <c r="R391" s="5"/>
      <c r="S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6"/>
      <c r="R392" s="5"/>
      <c r="S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6"/>
      <c r="R393" s="5"/>
      <c r="S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6"/>
      <c r="R394" s="5"/>
      <c r="S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6"/>
      <c r="R395" s="5"/>
      <c r="S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6"/>
      <c r="R396" s="5"/>
      <c r="S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6"/>
      <c r="R397" s="5"/>
      <c r="S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6"/>
      <c r="R398" s="5"/>
      <c r="S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6"/>
      <c r="R399" s="5"/>
      <c r="S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6"/>
      <c r="R400" s="5"/>
      <c r="S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6"/>
      <c r="R401" s="5"/>
      <c r="S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6"/>
      <c r="R402" s="5"/>
      <c r="S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6"/>
      <c r="R403" s="5"/>
      <c r="S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6"/>
      <c r="R404" s="5"/>
      <c r="S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6"/>
      <c r="R405" s="5"/>
      <c r="S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6"/>
      <c r="R406" s="5"/>
      <c r="S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6"/>
      <c r="R407" s="5"/>
      <c r="S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6"/>
      <c r="R408" s="5"/>
      <c r="S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6"/>
      <c r="R409" s="5"/>
      <c r="S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6"/>
      <c r="R410" s="5"/>
      <c r="S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6"/>
      <c r="R411" s="5"/>
      <c r="S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6"/>
      <c r="R412" s="5"/>
      <c r="S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6"/>
      <c r="R413" s="5"/>
      <c r="S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6"/>
      <c r="R414" s="5"/>
      <c r="S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6"/>
      <c r="R415" s="5"/>
      <c r="S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6"/>
      <c r="R416" s="5"/>
      <c r="S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6"/>
      <c r="R417" s="5"/>
      <c r="S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6"/>
      <c r="R418" s="5"/>
      <c r="S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6"/>
      <c r="R419" s="5"/>
      <c r="S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6"/>
      <c r="R420" s="5"/>
      <c r="S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6"/>
      <c r="R421" s="5"/>
      <c r="S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6"/>
      <c r="R422" s="5"/>
      <c r="S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6"/>
      <c r="R423" s="5"/>
      <c r="S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6"/>
      <c r="R424" s="5"/>
      <c r="S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6"/>
      <c r="R425" s="5"/>
      <c r="S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6"/>
      <c r="R426" s="5"/>
      <c r="S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6"/>
      <c r="R427" s="5"/>
      <c r="S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6"/>
      <c r="R428" s="5"/>
      <c r="S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6"/>
      <c r="R429" s="5"/>
      <c r="S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6"/>
      <c r="R430" s="5"/>
      <c r="S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6"/>
      <c r="R431" s="5"/>
      <c r="S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6"/>
      <c r="R432" s="5"/>
      <c r="S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6"/>
      <c r="R433" s="5"/>
      <c r="S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6"/>
      <c r="R434" s="5"/>
      <c r="S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6"/>
      <c r="R435" s="5"/>
      <c r="S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6"/>
      <c r="R436" s="5"/>
      <c r="S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6"/>
      <c r="R437" s="5"/>
      <c r="S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6"/>
      <c r="R438" s="5"/>
      <c r="S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6"/>
      <c r="R439" s="5"/>
      <c r="S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6"/>
      <c r="R440" s="5"/>
      <c r="S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6"/>
      <c r="R441" s="5"/>
      <c r="S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6"/>
      <c r="R442" s="5"/>
      <c r="S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6"/>
      <c r="R443" s="5"/>
      <c r="S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6"/>
      <c r="R444" s="5"/>
      <c r="S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6"/>
      <c r="R445" s="5"/>
      <c r="S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6"/>
      <c r="R446" s="5"/>
      <c r="S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6"/>
      <c r="R447" s="5"/>
      <c r="S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6"/>
      <c r="R448" s="5"/>
      <c r="S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6"/>
      <c r="R449" s="5"/>
      <c r="S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6"/>
      <c r="R450" s="5"/>
      <c r="S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6"/>
      <c r="R451" s="5"/>
      <c r="S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6"/>
      <c r="R452" s="5"/>
      <c r="S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6"/>
      <c r="R453" s="5"/>
      <c r="S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6"/>
      <c r="R454" s="5"/>
      <c r="S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6"/>
      <c r="R455" s="5"/>
      <c r="S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6"/>
      <c r="R456" s="5"/>
      <c r="S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6"/>
      <c r="R457" s="5"/>
      <c r="S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6"/>
      <c r="R458" s="5"/>
      <c r="S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6"/>
      <c r="R459" s="5"/>
      <c r="S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6"/>
      <c r="R460" s="5"/>
      <c r="S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6"/>
      <c r="R461" s="5"/>
      <c r="S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6"/>
      <c r="R462" s="5"/>
      <c r="S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6"/>
      <c r="R463" s="5"/>
      <c r="S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6"/>
      <c r="R464" s="5"/>
      <c r="S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6"/>
      <c r="R465" s="5"/>
      <c r="S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6"/>
      <c r="R466" s="5"/>
      <c r="S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6"/>
      <c r="R467" s="5"/>
      <c r="S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6"/>
      <c r="R468" s="5"/>
      <c r="S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6"/>
      <c r="R469" s="5"/>
      <c r="S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6"/>
      <c r="R470" s="5"/>
      <c r="S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6"/>
      <c r="R471" s="5"/>
      <c r="S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6"/>
      <c r="R472" s="5"/>
      <c r="S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6"/>
      <c r="R473" s="5"/>
      <c r="S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6"/>
      <c r="R474" s="5"/>
      <c r="S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6"/>
      <c r="R475" s="5"/>
      <c r="S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6"/>
      <c r="R476" s="5"/>
      <c r="S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6"/>
      <c r="R477" s="5"/>
      <c r="S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6"/>
      <c r="R478" s="5"/>
      <c r="S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6"/>
      <c r="R479" s="5"/>
      <c r="S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6"/>
      <c r="R480" s="5"/>
      <c r="S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6"/>
      <c r="R481" s="5"/>
      <c r="S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6"/>
      <c r="R482" s="5"/>
      <c r="S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6"/>
      <c r="R483" s="5"/>
      <c r="S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6"/>
      <c r="R484" s="5"/>
      <c r="S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6"/>
      <c r="R485" s="5"/>
      <c r="S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6"/>
      <c r="R486" s="5"/>
      <c r="S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6"/>
      <c r="R487" s="5"/>
      <c r="S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6"/>
      <c r="R488" s="5"/>
      <c r="S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6"/>
      <c r="R489" s="5"/>
      <c r="S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6"/>
      <c r="R490" s="5"/>
      <c r="S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6"/>
      <c r="R491" s="5"/>
      <c r="S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6"/>
      <c r="R492" s="5"/>
      <c r="S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6"/>
      <c r="R493" s="5"/>
      <c r="S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6"/>
      <c r="R494" s="5"/>
      <c r="S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6"/>
      <c r="R495" s="5"/>
      <c r="S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6"/>
      <c r="R496" s="5"/>
      <c r="S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6"/>
      <c r="R497" s="5"/>
      <c r="S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6"/>
      <c r="R498" s="5"/>
      <c r="S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6"/>
      <c r="R499" s="5"/>
      <c r="S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6"/>
      <c r="R500" s="5"/>
      <c r="S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6"/>
      <c r="R501" s="5"/>
      <c r="S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6"/>
      <c r="R502" s="5"/>
      <c r="S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6"/>
      <c r="R503" s="5"/>
      <c r="S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6"/>
      <c r="R504" s="5"/>
      <c r="S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6"/>
      <c r="R505" s="5"/>
      <c r="S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6"/>
      <c r="R506" s="5"/>
      <c r="S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6"/>
      <c r="R507" s="5"/>
      <c r="S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6"/>
      <c r="R508" s="5"/>
      <c r="S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6"/>
      <c r="R509" s="5"/>
      <c r="S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6"/>
      <c r="R510" s="5"/>
      <c r="S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6"/>
      <c r="R511" s="5"/>
      <c r="S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6"/>
      <c r="R512" s="5"/>
      <c r="S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6"/>
      <c r="R513" s="5"/>
      <c r="S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6"/>
      <c r="R514" s="5"/>
      <c r="S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6"/>
      <c r="R515" s="5"/>
      <c r="S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6"/>
      <c r="R516" s="5"/>
      <c r="S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6"/>
      <c r="R517" s="5"/>
      <c r="S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6"/>
      <c r="R518" s="5"/>
      <c r="S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6"/>
      <c r="R519" s="5"/>
      <c r="S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6"/>
      <c r="R520" s="5"/>
      <c r="S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6"/>
      <c r="R521" s="5"/>
      <c r="S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6"/>
      <c r="R522" s="5"/>
      <c r="S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6"/>
      <c r="R523" s="5"/>
      <c r="S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6"/>
      <c r="R524" s="5"/>
      <c r="S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6"/>
      <c r="R525" s="5"/>
      <c r="S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6"/>
      <c r="R526" s="5"/>
      <c r="S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6"/>
      <c r="R527" s="5"/>
      <c r="S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6"/>
      <c r="R528" s="5"/>
      <c r="S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6"/>
      <c r="R529" s="5"/>
      <c r="S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6"/>
      <c r="R530" s="5"/>
      <c r="S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6"/>
      <c r="R531" s="5"/>
      <c r="S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6"/>
      <c r="R532" s="5"/>
      <c r="S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6"/>
      <c r="R533" s="5"/>
      <c r="S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6"/>
      <c r="R534" s="5"/>
      <c r="S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6"/>
      <c r="R535" s="5"/>
      <c r="S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6"/>
      <c r="R536" s="5"/>
      <c r="S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6"/>
      <c r="R537" s="5"/>
      <c r="S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6"/>
      <c r="R538" s="5"/>
      <c r="S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6"/>
      <c r="R539" s="5"/>
      <c r="S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6"/>
      <c r="R540" s="5"/>
      <c r="S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6"/>
      <c r="R541" s="5"/>
      <c r="S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6"/>
      <c r="R542" s="5"/>
      <c r="S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6"/>
      <c r="R543" s="5"/>
      <c r="S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6"/>
      <c r="R544" s="5"/>
      <c r="S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6"/>
      <c r="R545" s="5"/>
      <c r="S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6"/>
      <c r="R546" s="5"/>
      <c r="S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6"/>
      <c r="R547" s="5"/>
      <c r="S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6"/>
      <c r="R548" s="5"/>
      <c r="S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6"/>
      <c r="R549" s="5"/>
      <c r="S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6"/>
      <c r="R550" s="5"/>
      <c r="S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6"/>
      <c r="R551" s="5"/>
      <c r="S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6"/>
      <c r="R552" s="5"/>
      <c r="S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6"/>
      <c r="R553" s="5"/>
      <c r="S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6"/>
      <c r="R554" s="5"/>
      <c r="S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6"/>
      <c r="R555" s="5"/>
      <c r="S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6"/>
      <c r="R556" s="5"/>
      <c r="S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6"/>
      <c r="R557" s="5"/>
      <c r="S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6"/>
      <c r="R558" s="5"/>
      <c r="S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6"/>
      <c r="R559" s="5"/>
      <c r="S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6"/>
      <c r="R560" s="5"/>
      <c r="S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6"/>
      <c r="R561" s="5"/>
      <c r="S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6"/>
      <c r="R562" s="5"/>
      <c r="S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6"/>
      <c r="R563" s="5"/>
      <c r="S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6"/>
      <c r="R564" s="5"/>
      <c r="S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6"/>
      <c r="R565" s="5"/>
      <c r="S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6"/>
      <c r="R566" s="5"/>
      <c r="S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6"/>
      <c r="R567" s="5"/>
      <c r="S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6"/>
      <c r="R568" s="5"/>
      <c r="S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6"/>
      <c r="R569" s="5"/>
      <c r="S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6"/>
      <c r="R570" s="5"/>
      <c r="S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6"/>
      <c r="R571" s="5"/>
      <c r="S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6"/>
      <c r="R572" s="5"/>
      <c r="S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6"/>
      <c r="R573" s="5"/>
      <c r="S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6"/>
      <c r="R574" s="5"/>
      <c r="S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6"/>
      <c r="R575" s="5"/>
      <c r="S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6"/>
      <c r="R576" s="5"/>
      <c r="S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6"/>
      <c r="R577" s="5"/>
      <c r="S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6"/>
      <c r="R578" s="5"/>
      <c r="S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6"/>
      <c r="R579" s="5"/>
      <c r="S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6"/>
      <c r="R580" s="5"/>
      <c r="S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6"/>
      <c r="R581" s="5"/>
      <c r="S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6"/>
      <c r="R582" s="5"/>
      <c r="S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6"/>
      <c r="R583" s="5"/>
      <c r="S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6"/>
      <c r="R584" s="5"/>
      <c r="S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6"/>
      <c r="R585" s="5"/>
      <c r="S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6"/>
      <c r="R586" s="5"/>
      <c r="S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6"/>
      <c r="R587" s="5"/>
      <c r="S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6"/>
      <c r="R588" s="5"/>
      <c r="S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6"/>
      <c r="R589" s="5"/>
      <c r="S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6"/>
      <c r="R590" s="5"/>
      <c r="S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6"/>
      <c r="R591" s="5"/>
      <c r="S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6"/>
      <c r="R592" s="5"/>
      <c r="S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6"/>
      <c r="R593" s="5"/>
      <c r="S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6"/>
      <c r="R594" s="5"/>
      <c r="S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6"/>
      <c r="R595" s="5"/>
      <c r="S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6"/>
      <c r="R596" s="5"/>
      <c r="S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6"/>
      <c r="R597" s="5"/>
      <c r="S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6"/>
      <c r="R598" s="5"/>
      <c r="S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6"/>
      <c r="R599" s="5"/>
      <c r="S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6"/>
      <c r="R600" s="5"/>
      <c r="S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6"/>
      <c r="R601" s="5"/>
      <c r="S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6"/>
      <c r="R602" s="5"/>
      <c r="S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6"/>
      <c r="R603" s="5"/>
      <c r="S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6"/>
      <c r="R604" s="5"/>
      <c r="S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6"/>
      <c r="R605" s="5"/>
      <c r="S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6"/>
      <c r="R606" s="5"/>
      <c r="S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6"/>
      <c r="R607" s="5"/>
      <c r="S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6"/>
      <c r="R608" s="5"/>
      <c r="S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6"/>
      <c r="R609" s="5"/>
      <c r="S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6"/>
      <c r="R610" s="5"/>
      <c r="S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6"/>
      <c r="R611" s="5"/>
      <c r="S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6"/>
      <c r="R612" s="5"/>
      <c r="S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6"/>
      <c r="R613" s="5"/>
      <c r="S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6"/>
      <c r="R614" s="5"/>
      <c r="S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6"/>
      <c r="R615" s="5"/>
      <c r="S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6"/>
      <c r="R616" s="5"/>
      <c r="S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6"/>
      <c r="R617" s="5"/>
      <c r="S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6"/>
      <c r="R618" s="5"/>
      <c r="S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6"/>
      <c r="R619" s="5"/>
      <c r="S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6"/>
      <c r="R620" s="5"/>
      <c r="S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6"/>
      <c r="R621" s="5"/>
      <c r="S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6"/>
      <c r="R622" s="5"/>
      <c r="S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6"/>
      <c r="R623" s="5"/>
      <c r="S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6"/>
      <c r="R624" s="5"/>
      <c r="S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6"/>
      <c r="R625" s="5"/>
      <c r="S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6"/>
      <c r="R626" s="5"/>
      <c r="S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6"/>
      <c r="R627" s="5"/>
      <c r="S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6"/>
      <c r="R628" s="5"/>
      <c r="S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6"/>
      <c r="R629" s="5"/>
      <c r="S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6"/>
      <c r="R630" s="5"/>
      <c r="S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6"/>
      <c r="R631" s="5"/>
      <c r="S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6"/>
      <c r="R632" s="5"/>
      <c r="S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6"/>
      <c r="R633" s="5"/>
      <c r="S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6"/>
      <c r="R634" s="5"/>
      <c r="S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6"/>
      <c r="R635" s="5"/>
      <c r="S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6"/>
      <c r="R636" s="5"/>
      <c r="S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6"/>
      <c r="R637" s="5"/>
      <c r="S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6"/>
      <c r="R638" s="5"/>
      <c r="S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6"/>
      <c r="R639" s="5"/>
      <c r="S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6"/>
      <c r="R640" s="5"/>
      <c r="S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6"/>
      <c r="R641" s="5"/>
      <c r="S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6"/>
      <c r="R642" s="5"/>
      <c r="S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6"/>
      <c r="R643" s="5"/>
      <c r="S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6"/>
      <c r="R644" s="5"/>
      <c r="S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6"/>
      <c r="R645" s="5"/>
      <c r="S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6"/>
      <c r="R646" s="5"/>
      <c r="S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6"/>
      <c r="R647" s="5"/>
      <c r="S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6"/>
      <c r="R648" s="5"/>
      <c r="S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6"/>
      <c r="R649" s="5"/>
      <c r="S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6"/>
      <c r="R650" s="5"/>
      <c r="S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6"/>
      <c r="R651" s="5"/>
      <c r="S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6"/>
      <c r="R652" s="5"/>
      <c r="S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6"/>
      <c r="R653" s="5"/>
      <c r="S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6"/>
      <c r="R654" s="5"/>
      <c r="S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6"/>
      <c r="R655" s="5"/>
      <c r="S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6"/>
      <c r="R656" s="5"/>
      <c r="S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6"/>
      <c r="R657" s="5"/>
      <c r="S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6"/>
      <c r="R658" s="5"/>
      <c r="S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6"/>
      <c r="R659" s="5"/>
      <c r="S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6"/>
      <c r="R660" s="5"/>
      <c r="S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6"/>
      <c r="R661" s="5"/>
      <c r="S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6"/>
      <c r="R662" s="5"/>
      <c r="S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6"/>
      <c r="R663" s="5"/>
      <c r="S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6"/>
      <c r="R664" s="5"/>
      <c r="S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6"/>
      <c r="R665" s="5"/>
      <c r="S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6"/>
      <c r="R666" s="5"/>
      <c r="S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6"/>
      <c r="R667" s="5"/>
      <c r="S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6"/>
      <c r="R668" s="5"/>
      <c r="S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6"/>
      <c r="R669" s="5"/>
      <c r="S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6"/>
      <c r="R670" s="5"/>
      <c r="S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6"/>
      <c r="R671" s="5"/>
      <c r="S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6"/>
      <c r="R672" s="5"/>
      <c r="S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6"/>
      <c r="R673" s="5"/>
      <c r="S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6"/>
      <c r="R674" s="5"/>
      <c r="S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6"/>
      <c r="R675" s="5"/>
      <c r="S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6"/>
      <c r="R676" s="5"/>
      <c r="S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6"/>
      <c r="R677" s="5"/>
      <c r="S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6"/>
      <c r="R678" s="5"/>
      <c r="S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6"/>
      <c r="R679" s="5"/>
      <c r="S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6"/>
      <c r="R680" s="5"/>
      <c r="S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6"/>
      <c r="R681" s="5"/>
      <c r="S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6"/>
      <c r="R682" s="5"/>
      <c r="S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6"/>
      <c r="R683" s="5"/>
      <c r="S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6"/>
      <c r="R684" s="5"/>
      <c r="S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6"/>
      <c r="R685" s="5"/>
      <c r="S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6"/>
      <c r="R686" s="5"/>
      <c r="S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6"/>
      <c r="R687" s="5"/>
      <c r="S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6"/>
      <c r="R688" s="5"/>
      <c r="S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6"/>
      <c r="R689" s="5"/>
      <c r="S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6"/>
      <c r="R690" s="5"/>
      <c r="S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6"/>
      <c r="R691" s="5"/>
      <c r="S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6"/>
      <c r="R692" s="5"/>
      <c r="S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6"/>
      <c r="R693" s="5"/>
      <c r="S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6"/>
      <c r="R694" s="5"/>
      <c r="S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6"/>
      <c r="R695" s="5"/>
      <c r="S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6"/>
      <c r="R696" s="5"/>
      <c r="S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6"/>
      <c r="R697" s="5"/>
      <c r="S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6"/>
      <c r="R698" s="5"/>
      <c r="S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6"/>
      <c r="R699" s="5"/>
      <c r="S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6"/>
      <c r="R700" s="5"/>
      <c r="S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6"/>
      <c r="R701" s="5"/>
      <c r="S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6"/>
      <c r="R702" s="5"/>
      <c r="S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6"/>
      <c r="R703" s="5"/>
      <c r="S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6"/>
      <c r="R704" s="5"/>
      <c r="S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6"/>
      <c r="R705" s="5"/>
      <c r="S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6"/>
      <c r="R706" s="5"/>
      <c r="S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6"/>
      <c r="R707" s="5"/>
      <c r="S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6"/>
      <c r="R708" s="5"/>
      <c r="S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6"/>
      <c r="R709" s="5"/>
      <c r="S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6"/>
      <c r="R710" s="5"/>
      <c r="S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6"/>
      <c r="R711" s="5"/>
      <c r="S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6"/>
      <c r="R712" s="5"/>
      <c r="S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6"/>
      <c r="R713" s="5"/>
      <c r="S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6"/>
      <c r="R714" s="5"/>
      <c r="S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6"/>
      <c r="R715" s="5"/>
      <c r="S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6"/>
      <c r="R716" s="5"/>
      <c r="S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6"/>
      <c r="R717" s="5"/>
      <c r="S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6"/>
      <c r="R718" s="5"/>
      <c r="S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6"/>
      <c r="R719" s="5"/>
      <c r="S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6"/>
      <c r="R720" s="5"/>
      <c r="S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6"/>
      <c r="R721" s="5"/>
      <c r="S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6"/>
      <c r="R722" s="5"/>
      <c r="S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6"/>
      <c r="R723" s="5"/>
      <c r="S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6"/>
      <c r="R724" s="5"/>
      <c r="S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6"/>
      <c r="R725" s="5"/>
      <c r="S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6"/>
      <c r="R726" s="5"/>
      <c r="S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6"/>
      <c r="R727" s="5"/>
      <c r="S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6"/>
      <c r="R728" s="5"/>
      <c r="S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6"/>
      <c r="R729" s="5"/>
      <c r="S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6"/>
      <c r="R730" s="5"/>
      <c r="S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6"/>
      <c r="R731" s="5"/>
      <c r="S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6"/>
      <c r="R732" s="5"/>
      <c r="S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6"/>
      <c r="R733" s="5"/>
      <c r="S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6"/>
      <c r="R734" s="5"/>
      <c r="S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6"/>
      <c r="R735" s="5"/>
      <c r="S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6"/>
      <c r="R736" s="5"/>
      <c r="S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6"/>
      <c r="R737" s="5"/>
      <c r="S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6"/>
      <c r="R738" s="5"/>
      <c r="S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6"/>
      <c r="R739" s="5"/>
      <c r="S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6"/>
      <c r="R740" s="5"/>
      <c r="S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6"/>
      <c r="R741" s="5"/>
      <c r="S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6"/>
      <c r="R742" s="5"/>
      <c r="S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6"/>
      <c r="R743" s="5"/>
      <c r="S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6"/>
      <c r="R744" s="5"/>
      <c r="S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6"/>
      <c r="R745" s="5"/>
      <c r="S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6"/>
      <c r="R746" s="5"/>
      <c r="S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6"/>
      <c r="R747" s="5"/>
      <c r="S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6"/>
      <c r="R748" s="5"/>
      <c r="S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6"/>
      <c r="R749" s="5"/>
      <c r="S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6"/>
      <c r="R750" s="5"/>
      <c r="S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6"/>
      <c r="R751" s="5"/>
      <c r="S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6"/>
      <c r="R752" s="5"/>
      <c r="S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6"/>
      <c r="R753" s="5"/>
      <c r="S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6"/>
      <c r="R754" s="5"/>
      <c r="S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6"/>
      <c r="R755" s="5"/>
      <c r="S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6"/>
      <c r="R756" s="5"/>
      <c r="S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6"/>
      <c r="R757" s="5"/>
      <c r="S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6"/>
      <c r="R758" s="5"/>
      <c r="S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6"/>
      <c r="R759" s="5"/>
      <c r="S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6"/>
      <c r="R760" s="5"/>
      <c r="S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6"/>
      <c r="R761" s="5"/>
      <c r="S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6"/>
      <c r="R762" s="5"/>
      <c r="S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6"/>
      <c r="R763" s="5"/>
      <c r="S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6"/>
      <c r="R764" s="5"/>
      <c r="S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6"/>
      <c r="R765" s="5"/>
      <c r="S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6"/>
      <c r="R766" s="5"/>
      <c r="S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6"/>
      <c r="R767" s="5"/>
      <c r="S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6"/>
      <c r="R768" s="5"/>
      <c r="S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6"/>
      <c r="R769" s="5"/>
      <c r="S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6"/>
      <c r="R770" s="5"/>
      <c r="S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6"/>
      <c r="R771" s="5"/>
      <c r="S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6"/>
      <c r="R772" s="5"/>
      <c r="S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6"/>
      <c r="R773" s="5"/>
      <c r="S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6"/>
      <c r="R774" s="5"/>
      <c r="S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6"/>
      <c r="R775" s="5"/>
      <c r="S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6"/>
      <c r="R776" s="5"/>
      <c r="S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6"/>
      <c r="R777" s="5"/>
      <c r="S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6"/>
      <c r="R778" s="5"/>
      <c r="S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6"/>
      <c r="R779" s="5"/>
      <c r="S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6"/>
      <c r="R780" s="5"/>
      <c r="S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6"/>
      <c r="R781" s="5"/>
      <c r="S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6"/>
      <c r="R782" s="5"/>
      <c r="S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6"/>
      <c r="R783" s="5"/>
      <c r="S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6"/>
      <c r="R784" s="5"/>
      <c r="S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6"/>
      <c r="R785" s="5"/>
      <c r="S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6"/>
      <c r="R786" s="5"/>
      <c r="S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6"/>
      <c r="R787" s="5"/>
      <c r="S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6"/>
      <c r="R788" s="5"/>
      <c r="S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6"/>
      <c r="R789" s="5"/>
      <c r="S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6"/>
      <c r="R790" s="5"/>
      <c r="S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6"/>
      <c r="R791" s="5"/>
      <c r="S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6"/>
      <c r="R792" s="5"/>
      <c r="S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6"/>
      <c r="R793" s="5"/>
      <c r="S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6"/>
      <c r="R794" s="5"/>
      <c r="S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6"/>
      <c r="R795" s="5"/>
      <c r="S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6"/>
      <c r="R796" s="5"/>
      <c r="S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6"/>
      <c r="R797" s="5"/>
      <c r="S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6"/>
      <c r="R798" s="5"/>
      <c r="S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6"/>
      <c r="R799" s="5"/>
      <c r="S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6"/>
      <c r="R800" s="5"/>
      <c r="S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6"/>
      <c r="R801" s="5"/>
      <c r="S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6"/>
      <c r="R802" s="5"/>
      <c r="S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6"/>
      <c r="R803" s="5"/>
      <c r="S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6"/>
      <c r="R804" s="5"/>
      <c r="S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6"/>
      <c r="R805" s="5"/>
      <c r="S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6"/>
      <c r="R806" s="5"/>
      <c r="S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6"/>
      <c r="R807" s="5"/>
      <c r="S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6"/>
      <c r="R808" s="5"/>
      <c r="S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6"/>
      <c r="R809" s="5"/>
      <c r="S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6"/>
      <c r="R810" s="5"/>
      <c r="S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6"/>
      <c r="R811" s="5"/>
      <c r="S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6"/>
      <c r="R812" s="5"/>
      <c r="S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6"/>
      <c r="R813" s="5"/>
      <c r="S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6"/>
      <c r="R814" s="5"/>
      <c r="S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6"/>
      <c r="R815" s="5"/>
      <c r="S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6"/>
      <c r="R816" s="5"/>
      <c r="S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6"/>
      <c r="R817" s="5"/>
      <c r="S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6"/>
      <c r="R818" s="5"/>
      <c r="S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6"/>
      <c r="R819" s="5"/>
      <c r="S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6"/>
      <c r="R820" s="5"/>
      <c r="S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6"/>
      <c r="R821" s="5"/>
      <c r="S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6"/>
      <c r="R822" s="5"/>
      <c r="S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6"/>
      <c r="R823" s="5"/>
      <c r="S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6"/>
      <c r="R824" s="5"/>
      <c r="S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6"/>
      <c r="R825" s="5"/>
      <c r="S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6"/>
      <c r="R826" s="5"/>
      <c r="S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6"/>
      <c r="R827" s="5"/>
      <c r="S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6"/>
      <c r="R828" s="5"/>
      <c r="S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6"/>
      <c r="R829" s="5"/>
      <c r="S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6"/>
      <c r="R830" s="5"/>
      <c r="S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6"/>
      <c r="R831" s="5"/>
      <c r="S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6"/>
      <c r="R832" s="5"/>
      <c r="S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6"/>
      <c r="R833" s="5"/>
      <c r="S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6"/>
      <c r="R834" s="5"/>
      <c r="S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6"/>
      <c r="R835" s="5"/>
      <c r="S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6"/>
      <c r="R836" s="5"/>
      <c r="S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6"/>
      <c r="R837" s="5"/>
      <c r="S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6"/>
      <c r="R838" s="5"/>
      <c r="S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6"/>
      <c r="R839" s="5"/>
      <c r="S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6"/>
      <c r="R840" s="5"/>
      <c r="S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6"/>
      <c r="R841" s="5"/>
      <c r="S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6"/>
      <c r="R842" s="5"/>
      <c r="S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6"/>
      <c r="R843" s="5"/>
      <c r="S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6"/>
      <c r="R844" s="5"/>
      <c r="S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6"/>
      <c r="R845" s="5"/>
      <c r="S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6"/>
      <c r="R846" s="5"/>
      <c r="S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6"/>
      <c r="R847" s="5"/>
      <c r="S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6"/>
      <c r="R848" s="5"/>
      <c r="S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6"/>
      <c r="R849" s="5"/>
      <c r="S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6"/>
      <c r="R850" s="5"/>
      <c r="S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6"/>
      <c r="R851" s="5"/>
      <c r="S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6"/>
      <c r="R852" s="5"/>
      <c r="S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6"/>
      <c r="R853" s="5"/>
      <c r="S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6"/>
      <c r="R854" s="5"/>
      <c r="S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6"/>
      <c r="R855" s="5"/>
      <c r="S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6"/>
      <c r="R856" s="5"/>
      <c r="S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6"/>
      <c r="R857" s="5"/>
      <c r="S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6"/>
      <c r="R858" s="5"/>
      <c r="S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6"/>
      <c r="R859" s="5"/>
      <c r="S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6"/>
      <c r="R860" s="5"/>
      <c r="S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6"/>
      <c r="R861" s="5"/>
      <c r="S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6"/>
      <c r="R862" s="5"/>
      <c r="S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6"/>
      <c r="R863" s="5"/>
      <c r="S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6"/>
      <c r="R864" s="5"/>
      <c r="S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6"/>
      <c r="R865" s="5"/>
      <c r="S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6"/>
      <c r="R866" s="5"/>
      <c r="S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6"/>
      <c r="R867" s="5"/>
      <c r="S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6"/>
      <c r="R868" s="5"/>
      <c r="S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6"/>
      <c r="R869" s="5"/>
      <c r="S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6"/>
      <c r="R870" s="5"/>
      <c r="S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6"/>
      <c r="R871" s="5"/>
      <c r="S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6"/>
      <c r="R872" s="5"/>
      <c r="S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6"/>
      <c r="R873" s="5"/>
      <c r="S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6"/>
      <c r="R874" s="5"/>
      <c r="S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6"/>
      <c r="R875" s="5"/>
      <c r="S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6"/>
      <c r="R876" s="5"/>
      <c r="S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6"/>
      <c r="R877" s="5"/>
      <c r="S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6"/>
      <c r="R878" s="5"/>
      <c r="S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6"/>
      <c r="R879" s="5"/>
      <c r="S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6"/>
      <c r="R880" s="5"/>
      <c r="S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6"/>
      <c r="R881" s="5"/>
      <c r="S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6"/>
      <c r="R882" s="5"/>
      <c r="S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6"/>
      <c r="R883" s="5"/>
      <c r="S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6"/>
      <c r="R884" s="5"/>
      <c r="S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6"/>
      <c r="R885" s="5"/>
      <c r="S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6"/>
      <c r="R886" s="5"/>
      <c r="S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6"/>
      <c r="R887" s="5"/>
      <c r="S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6"/>
      <c r="R888" s="5"/>
      <c r="S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6"/>
      <c r="R889" s="5"/>
      <c r="S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6"/>
      <c r="R890" s="5"/>
      <c r="S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6"/>
      <c r="R891" s="5"/>
      <c r="S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6"/>
      <c r="R892" s="5"/>
      <c r="S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6"/>
      <c r="R893" s="5"/>
      <c r="S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6"/>
      <c r="R894" s="5"/>
      <c r="S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6"/>
      <c r="R895" s="5"/>
      <c r="S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6"/>
      <c r="R896" s="5"/>
      <c r="S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6"/>
      <c r="R897" s="5"/>
      <c r="S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6"/>
      <c r="R898" s="5"/>
      <c r="S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6"/>
      <c r="R899" s="5"/>
      <c r="S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6"/>
      <c r="R900" s="5"/>
      <c r="S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6"/>
      <c r="R901" s="5"/>
      <c r="S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6"/>
      <c r="R902" s="5"/>
      <c r="S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6"/>
      <c r="R903" s="5"/>
      <c r="S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6"/>
      <c r="R904" s="5"/>
      <c r="S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6"/>
      <c r="R905" s="5"/>
      <c r="S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6"/>
      <c r="R906" s="5"/>
      <c r="S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6"/>
      <c r="R907" s="5"/>
      <c r="S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6"/>
      <c r="R908" s="5"/>
      <c r="S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6"/>
      <c r="R909" s="5"/>
      <c r="S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6"/>
      <c r="R910" s="5"/>
      <c r="S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6"/>
      <c r="R911" s="5"/>
      <c r="S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6"/>
      <c r="R912" s="5"/>
      <c r="S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6"/>
      <c r="R913" s="5"/>
      <c r="S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6"/>
      <c r="R914" s="5"/>
      <c r="S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6"/>
      <c r="R915" s="5"/>
      <c r="S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6"/>
      <c r="R916" s="5"/>
      <c r="S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6"/>
      <c r="R917" s="5"/>
      <c r="S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6"/>
      <c r="R918" s="5"/>
      <c r="S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6"/>
      <c r="R919" s="5"/>
      <c r="S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6"/>
      <c r="R920" s="5"/>
      <c r="S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6"/>
      <c r="R921" s="5"/>
      <c r="S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6"/>
      <c r="R922" s="5"/>
      <c r="S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6"/>
      <c r="R923" s="5"/>
      <c r="S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6"/>
      <c r="R924" s="5"/>
      <c r="S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6"/>
      <c r="R925" s="5"/>
      <c r="S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6"/>
      <c r="R926" s="5"/>
      <c r="S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6"/>
      <c r="R927" s="5"/>
      <c r="S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6"/>
      <c r="R928" s="5"/>
      <c r="S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6"/>
      <c r="R929" s="5"/>
      <c r="S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6"/>
      <c r="R930" s="5"/>
      <c r="S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6"/>
      <c r="R931" s="5"/>
      <c r="S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6"/>
      <c r="R932" s="5"/>
      <c r="S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6"/>
      <c r="R933" s="5"/>
      <c r="S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6"/>
      <c r="R934" s="5"/>
      <c r="S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6"/>
      <c r="R935" s="5"/>
      <c r="S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6"/>
      <c r="R936" s="5"/>
      <c r="S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6"/>
      <c r="R937" s="5"/>
      <c r="S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6"/>
      <c r="R938" s="5"/>
      <c r="S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6"/>
      <c r="R939" s="5"/>
      <c r="S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6"/>
      <c r="R940" s="5"/>
      <c r="S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6"/>
      <c r="R941" s="5"/>
      <c r="S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6"/>
      <c r="R942" s="5"/>
      <c r="S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6"/>
      <c r="R943" s="5"/>
      <c r="S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6"/>
      <c r="R944" s="5"/>
      <c r="S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6"/>
      <c r="R945" s="5"/>
      <c r="S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6"/>
      <c r="R946" s="5"/>
      <c r="S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6"/>
      <c r="R947" s="5"/>
      <c r="S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6"/>
      <c r="R948" s="5"/>
      <c r="S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6"/>
      <c r="R949" s="5"/>
      <c r="S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6"/>
      <c r="R950" s="5"/>
      <c r="S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6"/>
      <c r="R951" s="5"/>
      <c r="S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6"/>
      <c r="R952" s="5"/>
      <c r="S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6"/>
      <c r="R953" s="5"/>
      <c r="S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6"/>
      <c r="R954" s="5"/>
      <c r="S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6"/>
      <c r="R955" s="5"/>
      <c r="S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6"/>
      <c r="R956" s="5"/>
      <c r="S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6"/>
      <c r="R957" s="5"/>
      <c r="S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6"/>
      <c r="R958" s="5"/>
      <c r="S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6"/>
      <c r="R959" s="5"/>
      <c r="S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6"/>
      <c r="R960" s="5"/>
      <c r="S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6"/>
      <c r="R961" s="5"/>
      <c r="S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6"/>
      <c r="R962" s="5"/>
      <c r="S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6"/>
      <c r="R963" s="5"/>
      <c r="S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6"/>
      <c r="R964" s="5"/>
      <c r="S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6"/>
      <c r="R965" s="5"/>
      <c r="S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6"/>
      <c r="R966" s="5"/>
      <c r="S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6"/>
      <c r="R967" s="5"/>
      <c r="S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6"/>
      <c r="R968" s="5"/>
      <c r="S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6"/>
      <c r="R969" s="5"/>
      <c r="S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6"/>
      <c r="R970" s="5"/>
      <c r="S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6"/>
      <c r="R971" s="5"/>
      <c r="S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6"/>
      <c r="R972" s="5"/>
      <c r="S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6"/>
      <c r="R973" s="5"/>
      <c r="S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6"/>
      <c r="R974" s="5"/>
      <c r="S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6"/>
      <c r="R975" s="5"/>
      <c r="S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6"/>
      <c r="R976" s="5"/>
      <c r="S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6"/>
      <c r="R977" s="5"/>
      <c r="S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6"/>
      <c r="R978" s="5"/>
      <c r="S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6"/>
      <c r="R979" s="5"/>
      <c r="S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6"/>
      <c r="R980" s="5"/>
      <c r="S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6"/>
      <c r="R981" s="5"/>
      <c r="S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6"/>
      <c r="R982" s="5"/>
      <c r="S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6"/>
      <c r="R983" s="5"/>
      <c r="S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6"/>
      <c r="R984" s="5"/>
      <c r="S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6"/>
      <c r="R985" s="5"/>
      <c r="S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6"/>
      <c r="R986" s="5"/>
      <c r="S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6"/>
      <c r="R987" s="5"/>
      <c r="S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6"/>
      <c r="R988" s="5"/>
      <c r="S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6"/>
      <c r="R989" s="5"/>
      <c r="S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6"/>
      <c r="R990" s="5"/>
      <c r="S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6"/>
      <c r="R991" s="5"/>
      <c r="S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6"/>
      <c r="R992" s="5"/>
      <c r="S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6"/>
      <c r="R993" s="5"/>
      <c r="S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6"/>
      <c r="R994" s="5"/>
      <c r="S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6"/>
      <c r="R995" s="5"/>
      <c r="S995" s="5"/>
    </row>
  </sheetData>
  <mergeCells count="14">
    <mergeCell ref="E2:N2"/>
    <mergeCell ref="E3:J3"/>
    <mergeCell ref="K3:N3"/>
    <mergeCell ref="E4:F4"/>
    <mergeCell ref="G4:H4"/>
    <mergeCell ref="K4:L4"/>
    <mergeCell ref="M4:N4"/>
    <mergeCell ref="B1:N1"/>
    <mergeCell ref="B2:B4"/>
    <mergeCell ref="C2:C4"/>
    <mergeCell ref="D2:D4"/>
    <mergeCell ref="O2:O5"/>
    <mergeCell ref="P2:P5"/>
    <mergeCell ref="Q2:Q5"/>
  </mergeCells>
  <conditionalFormatting sqref="O6:O14">
    <cfRule type="cellIs" dxfId="0" priority="1" operator="greaterThan">
      <formula>$C$6</formula>
    </cfRule>
  </conditionalFormatting>
  <conditionalFormatting sqref="O7">
    <cfRule type="cellIs" dxfId="0" priority="2" operator="greaterThan">
      <formula>$C$7</formula>
    </cfRule>
  </conditionalFormatting>
  <conditionalFormatting sqref="O8">
    <cfRule type="cellIs" dxfId="0" priority="3" operator="greaterThan">
      <formula>$C$8</formula>
    </cfRule>
  </conditionalFormatting>
  <conditionalFormatting sqref="O9">
    <cfRule type="cellIs" dxfId="0" priority="4" operator="greaterThan">
      <formula>$C$9</formula>
    </cfRule>
  </conditionalFormatting>
  <conditionalFormatting sqref="O10">
    <cfRule type="cellIs" dxfId="0" priority="5" operator="greaterThan">
      <formula>$C$10</formula>
    </cfRule>
  </conditionalFormatting>
  <conditionalFormatting sqref="O11">
    <cfRule type="cellIs" dxfId="0" priority="6" operator="greaterThan">
      <formula>$C$11</formula>
    </cfRule>
  </conditionalFormatting>
  <conditionalFormatting sqref="O12">
    <cfRule type="cellIs" dxfId="0" priority="7" operator="greaterThan">
      <formula>$C$12</formula>
    </cfRule>
  </conditionalFormatting>
  <conditionalFormatting sqref="O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8.0"/>
    <col customWidth="1" min="5" max="5" width="5.71"/>
    <col customWidth="1" min="6" max="6" width="13.71"/>
    <col customWidth="1" min="7" max="7" width="5.71"/>
    <col customWidth="1" min="8" max="8" width="12.14"/>
    <col customWidth="1" min="9" max="9" width="5.57"/>
    <col customWidth="1" min="10" max="10" width="12.14"/>
    <col customWidth="1" min="11" max="11" width="5.29"/>
    <col customWidth="1" min="12" max="12" width="11.86"/>
    <col customWidth="1" min="13" max="13" width="10.0"/>
    <col customWidth="1" min="14" max="14" width="12.43"/>
    <col customWidth="1" min="15" max="15" width="8.71"/>
    <col customWidth="1" min="16" max="16" width="10.14"/>
    <col customWidth="1" min="17" max="19" width="11.14"/>
  </cols>
  <sheetData>
    <row r="1">
      <c r="A1" s="36"/>
      <c r="B1" s="2" t="s">
        <v>33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"/>
      <c r="P1" s="5"/>
      <c r="Q1" s="6"/>
      <c r="R1" s="5"/>
      <c r="S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4"/>
      <c r="O2" s="8" t="s">
        <v>5</v>
      </c>
      <c r="P2" s="8" t="s">
        <v>6</v>
      </c>
      <c r="Q2" s="8" t="s">
        <v>30</v>
      </c>
      <c r="R2" s="10"/>
      <c r="S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4"/>
      <c r="O3" s="11"/>
      <c r="P3" s="11"/>
      <c r="Q3" s="11"/>
      <c r="R3" s="10"/>
      <c r="S3" s="10"/>
    </row>
    <row r="4" ht="33.75" customHeight="1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37" t="s">
        <v>14</v>
      </c>
      <c r="N4" s="4"/>
      <c r="O4" s="11"/>
      <c r="P4" s="11"/>
      <c r="Q4" s="11"/>
      <c r="R4" s="10"/>
      <c r="S4" s="10"/>
    </row>
    <row r="5">
      <c r="A5" s="5"/>
      <c r="B5" s="17"/>
      <c r="C5" s="19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18" t="s">
        <v>16</v>
      </c>
      <c r="M5" s="45" t="s">
        <v>31</v>
      </c>
      <c r="N5" s="18" t="s">
        <v>16</v>
      </c>
      <c r="O5" s="14"/>
      <c r="P5" s="14"/>
      <c r="Q5" s="14"/>
      <c r="R5" s="10"/>
      <c r="S5" s="10"/>
    </row>
    <row r="6">
      <c r="A6" s="5"/>
      <c r="B6" s="19">
        <v>5.0</v>
      </c>
      <c r="C6" s="54">
        <v>14.0</v>
      </c>
      <c r="D6" s="21" t="s">
        <v>17</v>
      </c>
      <c r="E6" s="22"/>
      <c r="F6" s="41"/>
      <c r="G6" s="22"/>
      <c r="H6" s="23"/>
      <c r="I6" s="24"/>
      <c r="J6" s="24"/>
      <c r="K6" s="24"/>
      <c r="L6" s="25"/>
      <c r="M6" s="23"/>
      <c r="N6" s="23"/>
      <c r="O6" s="26">
        <f t="shared" ref="O6:O14" si="1">COUNTA(E6:N6)</f>
        <v>0</v>
      </c>
      <c r="P6" s="40">
        <v>170.0</v>
      </c>
      <c r="Q6" s="28">
        <f t="shared" ref="Q6:Q14" si="2">O6*100%/P6</f>
        <v>0</v>
      </c>
      <c r="R6" s="5"/>
      <c r="S6" s="5"/>
    </row>
    <row r="7">
      <c r="A7" s="5"/>
      <c r="B7" s="19">
        <v>4.0</v>
      </c>
      <c r="C7" s="19">
        <v>14.0</v>
      </c>
      <c r="D7" s="21" t="s">
        <v>18</v>
      </c>
      <c r="E7" s="22"/>
      <c r="F7" s="22"/>
      <c r="G7" s="22"/>
      <c r="H7" s="22"/>
      <c r="I7" s="22"/>
      <c r="J7" s="23"/>
      <c r="K7" s="22"/>
      <c r="L7" s="22"/>
      <c r="M7" s="22"/>
      <c r="N7" s="41"/>
      <c r="O7" s="26">
        <f t="shared" si="1"/>
        <v>0</v>
      </c>
      <c r="P7" s="40">
        <v>136.0</v>
      </c>
      <c r="Q7" s="28">
        <f t="shared" si="2"/>
        <v>0</v>
      </c>
      <c r="R7" s="5"/>
      <c r="S7" s="5"/>
    </row>
    <row r="8">
      <c r="A8" s="5"/>
      <c r="B8" s="19">
        <v>4.0</v>
      </c>
      <c r="C8" s="19">
        <v>14.0</v>
      </c>
      <c r="D8" s="21" t="s">
        <v>19</v>
      </c>
      <c r="E8" s="22"/>
      <c r="F8" s="22"/>
      <c r="G8" s="22"/>
      <c r="H8" s="25"/>
      <c r="I8" s="24"/>
      <c r="J8" s="23"/>
      <c r="K8" s="22"/>
      <c r="L8" s="41"/>
      <c r="M8" s="41"/>
      <c r="N8" s="55"/>
      <c r="O8" s="26">
        <f t="shared" si="1"/>
        <v>0</v>
      </c>
      <c r="P8" s="40">
        <v>136.0</v>
      </c>
      <c r="Q8" s="28">
        <f t="shared" si="2"/>
        <v>0</v>
      </c>
      <c r="R8" s="5"/>
      <c r="S8" s="5"/>
    </row>
    <row r="9">
      <c r="A9" s="5"/>
      <c r="B9" s="19">
        <v>2.0</v>
      </c>
      <c r="C9" s="19">
        <v>7.0</v>
      </c>
      <c r="D9" s="21" t="s">
        <v>20</v>
      </c>
      <c r="E9" s="24"/>
      <c r="F9" s="24"/>
      <c r="G9" s="24"/>
      <c r="H9" s="23"/>
      <c r="I9" s="24"/>
      <c r="J9" s="24"/>
      <c r="K9" s="24"/>
      <c r="L9" s="23"/>
      <c r="M9" s="24"/>
      <c r="N9" s="24"/>
      <c r="O9" s="26">
        <f t="shared" si="1"/>
        <v>0</v>
      </c>
      <c r="P9" s="40">
        <v>68.0</v>
      </c>
      <c r="Q9" s="28">
        <f t="shared" si="2"/>
        <v>0</v>
      </c>
      <c r="R9" s="5"/>
      <c r="S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22"/>
      <c r="K10" s="24"/>
      <c r="L10" s="24"/>
      <c r="M10" s="24"/>
      <c r="N10" s="23"/>
      <c r="O10" s="26">
        <f t="shared" si="1"/>
        <v>0</v>
      </c>
      <c r="P10" s="40">
        <v>34.0</v>
      </c>
      <c r="Q10" s="28">
        <f t="shared" si="2"/>
        <v>0</v>
      </c>
      <c r="R10" s="5"/>
      <c r="S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22"/>
      <c r="M11" s="22"/>
      <c r="N11" s="23"/>
      <c r="O11" s="26">
        <f t="shared" si="1"/>
        <v>0</v>
      </c>
      <c r="P11" s="40">
        <v>34.0</v>
      </c>
      <c r="Q11" s="28">
        <f t="shared" si="2"/>
        <v>0</v>
      </c>
      <c r="R11" s="5"/>
      <c r="S11" s="5"/>
    </row>
    <row r="12">
      <c r="A12" s="5"/>
      <c r="B12" s="29">
        <v>1.0</v>
      </c>
      <c r="C12" s="29">
        <v>3.0</v>
      </c>
      <c r="D12" s="21" t="s">
        <v>23</v>
      </c>
      <c r="E12" s="22"/>
      <c r="F12" s="22"/>
      <c r="G12" s="22"/>
      <c r="H12" s="24"/>
      <c r="I12" s="24"/>
      <c r="J12" s="22"/>
      <c r="K12" s="22"/>
      <c r="L12" s="22"/>
      <c r="M12" s="22"/>
      <c r="N12" s="23"/>
      <c r="O12" s="26">
        <f t="shared" si="1"/>
        <v>0</v>
      </c>
      <c r="P12" s="40">
        <v>34.0</v>
      </c>
      <c r="Q12" s="28">
        <f t="shared" si="2"/>
        <v>0</v>
      </c>
      <c r="R12" s="5"/>
      <c r="S12" s="5"/>
    </row>
    <row r="13">
      <c r="A13" s="5"/>
      <c r="B13" s="19">
        <v>3.0</v>
      </c>
      <c r="C13" s="19">
        <v>10.0</v>
      </c>
      <c r="D13" s="21" t="s">
        <v>24</v>
      </c>
      <c r="E13" s="22"/>
      <c r="F13" s="22"/>
      <c r="G13" s="22"/>
      <c r="H13" s="22"/>
      <c r="I13" s="22"/>
      <c r="J13" s="23"/>
      <c r="K13" s="22"/>
      <c r="L13" s="22"/>
      <c r="M13" s="22"/>
      <c r="N13" s="23"/>
      <c r="O13" s="26">
        <f t="shared" si="1"/>
        <v>0</v>
      </c>
      <c r="P13" s="27">
        <v>102.0</v>
      </c>
      <c r="Q13" s="28">
        <f t="shared" si="2"/>
        <v>0</v>
      </c>
      <c r="R13" s="5"/>
      <c r="S13" s="5"/>
    </row>
    <row r="14">
      <c r="A14" s="5"/>
      <c r="B14" s="46">
        <v>2.0</v>
      </c>
      <c r="C14" s="47">
        <v>7.0</v>
      </c>
      <c r="D14" s="48" t="s">
        <v>32</v>
      </c>
      <c r="E14" s="49"/>
      <c r="F14" s="49"/>
      <c r="G14" s="49"/>
      <c r="H14" s="49"/>
      <c r="I14" s="49"/>
      <c r="J14" s="50"/>
      <c r="K14" s="49"/>
      <c r="L14" s="49"/>
      <c r="M14" s="49"/>
      <c r="N14" s="51"/>
      <c r="O14" s="26">
        <f t="shared" si="1"/>
        <v>0</v>
      </c>
      <c r="P14" s="52">
        <v>68.0</v>
      </c>
      <c r="Q14" s="28">
        <f t="shared" si="2"/>
        <v>0</v>
      </c>
      <c r="R14" s="5"/>
      <c r="S14" s="5"/>
    </row>
    <row r="15">
      <c r="A15" s="5"/>
      <c r="B15" s="5"/>
      <c r="C15" s="32">
        <f>SUM(C5:C14)</f>
        <v>75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 t="s">
        <v>25</v>
      </c>
      <c r="O15" s="33">
        <f>SUM(O6:O13)</f>
        <v>0</v>
      </c>
      <c r="P15" s="34">
        <f>SUM(P5:P14)</f>
        <v>782</v>
      </c>
      <c r="Q15" s="6"/>
      <c r="R15" s="5"/>
      <c r="S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  <c r="R16" s="5"/>
      <c r="S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6"/>
      <c r="R17" s="5"/>
      <c r="S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6"/>
      <c r="R18" s="5"/>
      <c r="S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  <c r="R19" s="5"/>
      <c r="S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6"/>
      <c r="R20" s="5"/>
      <c r="S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5"/>
      <c r="S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6"/>
      <c r="R22" s="5"/>
      <c r="S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6"/>
      <c r="R23" s="5"/>
      <c r="S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5"/>
      <c r="S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6"/>
      <c r="R25" s="5"/>
      <c r="S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6"/>
      <c r="R26" s="5"/>
      <c r="S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6"/>
      <c r="R27" s="5"/>
      <c r="S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6"/>
      <c r="R28" s="5"/>
      <c r="S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5"/>
      <c r="S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6"/>
      <c r="R30" s="5"/>
      <c r="S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6"/>
      <c r="R31" s="5"/>
      <c r="S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6"/>
      <c r="R32" s="5"/>
      <c r="S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6"/>
      <c r="R33" s="5"/>
      <c r="S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6"/>
      <c r="R34" s="5"/>
      <c r="S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6"/>
      <c r="R35" s="5"/>
      <c r="S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6"/>
      <c r="R36" s="5"/>
      <c r="S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6"/>
      <c r="R37" s="5"/>
      <c r="S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6"/>
      <c r="R38" s="5"/>
      <c r="S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6"/>
      <c r="R39" s="5"/>
      <c r="S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6"/>
      <c r="R40" s="5"/>
      <c r="S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6"/>
      <c r="R41" s="5"/>
      <c r="S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6"/>
      <c r="R42" s="5"/>
      <c r="S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6"/>
      <c r="R43" s="5"/>
      <c r="S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6"/>
      <c r="R44" s="5"/>
      <c r="S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6"/>
      <c r="R45" s="5"/>
      <c r="S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6"/>
      <c r="R46" s="5"/>
      <c r="S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6"/>
      <c r="R47" s="5"/>
      <c r="S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6"/>
      <c r="R48" s="5"/>
      <c r="S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6"/>
      <c r="R49" s="5"/>
      <c r="S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6"/>
      <c r="R50" s="5"/>
      <c r="S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6"/>
      <c r="R51" s="5"/>
      <c r="S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6"/>
      <c r="R52" s="5"/>
      <c r="S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6"/>
      <c r="R53" s="5"/>
      <c r="S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6"/>
      <c r="R54" s="5"/>
      <c r="S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6"/>
      <c r="R55" s="5"/>
      <c r="S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6"/>
      <c r="R56" s="5"/>
      <c r="S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6"/>
      <c r="R57" s="5"/>
      <c r="S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6"/>
      <c r="R58" s="5"/>
      <c r="S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6"/>
      <c r="R59" s="5"/>
      <c r="S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6"/>
      <c r="R60" s="5"/>
      <c r="S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6"/>
      <c r="R61" s="5"/>
      <c r="S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6"/>
      <c r="R62" s="5"/>
      <c r="S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6"/>
      <c r="R63" s="5"/>
      <c r="S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6"/>
      <c r="R64" s="5"/>
      <c r="S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6"/>
      <c r="R65" s="5"/>
      <c r="S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6"/>
      <c r="R66" s="5"/>
      <c r="S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6"/>
      <c r="R67" s="5"/>
      <c r="S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6"/>
      <c r="R68" s="5"/>
      <c r="S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6"/>
      <c r="R69" s="5"/>
      <c r="S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6"/>
      <c r="R70" s="5"/>
      <c r="S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6"/>
      <c r="R71" s="5"/>
      <c r="S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6"/>
      <c r="R72" s="5"/>
      <c r="S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6"/>
      <c r="R73" s="5"/>
      <c r="S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6"/>
      <c r="R74" s="5"/>
      <c r="S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6"/>
      <c r="R75" s="5"/>
      <c r="S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6"/>
      <c r="R76" s="5"/>
      <c r="S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6"/>
      <c r="R77" s="5"/>
      <c r="S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6"/>
      <c r="R78" s="5"/>
      <c r="S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6"/>
      <c r="R79" s="5"/>
      <c r="S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6"/>
      <c r="R80" s="5"/>
      <c r="S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6"/>
      <c r="R81" s="5"/>
      <c r="S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6"/>
      <c r="R82" s="5"/>
      <c r="S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6"/>
      <c r="R83" s="5"/>
      <c r="S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6"/>
      <c r="R84" s="5"/>
      <c r="S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6"/>
      <c r="R85" s="5"/>
      <c r="S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6"/>
      <c r="R86" s="5"/>
      <c r="S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6"/>
      <c r="R87" s="5"/>
      <c r="S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6"/>
      <c r="R88" s="5"/>
      <c r="S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6"/>
      <c r="R89" s="5"/>
      <c r="S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6"/>
      <c r="R90" s="5"/>
      <c r="S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6"/>
      <c r="R91" s="5"/>
      <c r="S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6"/>
      <c r="R92" s="5"/>
      <c r="S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6"/>
      <c r="R93" s="5"/>
      <c r="S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6"/>
      <c r="R94" s="5"/>
      <c r="S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6"/>
      <c r="R95" s="5"/>
      <c r="S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6"/>
      <c r="R96" s="5"/>
      <c r="S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6"/>
      <c r="R97" s="5"/>
      <c r="S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6"/>
      <c r="R98" s="5"/>
      <c r="S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6"/>
      <c r="R99" s="5"/>
      <c r="S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6"/>
      <c r="R100" s="5"/>
      <c r="S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6"/>
      <c r="R101" s="5"/>
      <c r="S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6"/>
      <c r="R102" s="5"/>
      <c r="S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6"/>
      <c r="R103" s="5"/>
      <c r="S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6"/>
      <c r="R104" s="5"/>
      <c r="S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6"/>
      <c r="R105" s="5"/>
      <c r="S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6"/>
      <c r="R106" s="5"/>
      <c r="S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6"/>
      <c r="R107" s="5"/>
      <c r="S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6"/>
      <c r="R108" s="5"/>
      <c r="S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6"/>
      <c r="R109" s="5"/>
      <c r="S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6"/>
      <c r="R110" s="5"/>
      <c r="S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6"/>
      <c r="R111" s="5"/>
      <c r="S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6"/>
      <c r="R112" s="5"/>
      <c r="S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6"/>
      <c r="R113" s="5"/>
      <c r="S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6"/>
      <c r="R114" s="5"/>
      <c r="S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6"/>
      <c r="R115" s="5"/>
      <c r="S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6"/>
      <c r="R116" s="5"/>
      <c r="S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6"/>
      <c r="R117" s="5"/>
      <c r="S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6"/>
      <c r="R118" s="5"/>
      <c r="S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6"/>
      <c r="R119" s="5"/>
      <c r="S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6"/>
      <c r="R120" s="5"/>
      <c r="S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6"/>
      <c r="R121" s="5"/>
      <c r="S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6"/>
      <c r="R122" s="5"/>
      <c r="S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6"/>
      <c r="R123" s="5"/>
      <c r="S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6"/>
      <c r="R124" s="5"/>
      <c r="S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6"/>
      <c r="R125" s="5"/>
      <c r="S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6"/>
      <c r="R126" s="5"/>
      <c r="S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6"/>
      <c r="R127" s="5"/>
      <c r="S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6"/>
      <c r="R128" s="5"/>
      <c r="S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6"/>
      <c r="R129" s="5"/>
      <c r="S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6"/>
      <c r="R130" s="5"/>
      <c r="S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6"/>
      <c r="R131" s="5"/>
      <c r="S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6"/>
      <c r="R132" s="5"/>
      <c r="S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6"/>
      <c r="R133" s="5"/>
      <c r="S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6"/>
      <c r="R134" s="5"/>
      <c r="S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6"/>
      <c r="R135" s="5"/>
      <c r="S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6"/>
      <c r="R136" s="5"/>
      <c r="S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6"/>
      <c r="R137" s="5"/>
      <c r="S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6"/>
      <c r="R156" s="5"/>
      <c r="S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6"/>
      <c r="R157" s="5"/>
      <c r="S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6"/>
      <c r="R158" s="5"/>
      <c r="S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6"/>
      <c r="R159" s="5"/>
      <c r="S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6"/>
      <c r="R160" s="5"/>
      <c r="S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6"/>
      <c r="R161" s="5"/>
      <c r="S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6"/>
      <c r="R162" s="5"/>
      <c r="S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6"/>
      <c r="R163" s="5"/>
      <c r="S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6"/>
      <c r="R164" s="5"/>
      <c r="S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6"/>
      <c r="R165" s="5"/>
      <c r="S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6"/>
      <c r="R166" s="5"/>
      <c r="S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6"/>
      <c r="R167" s="5"/>
      <c r="S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6"/>
      <c r="R168" s="5"/>
      <c r="S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6"/>
      <c r="R169" s="5"/>
      <c r="S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6"/>
      <c r="R170" s="5"/>
      <c r="S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6"/>
      <c r="R171" s="5"/>
      <c r="S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6"/>
      <c r="R172" s="5"/>
      <c r="S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6"/>
      <c r="R173" s="5"/>
      <c r="S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6"/>
      <c r="R174" s="5"/>
      <c r="S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6"/>
      <c r="R175" s="5"/>
      <c r="S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6"/>
      <c r="R176" s="5"/>
      <c r="S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6"/>
      <c r="R177" s="5"/>
      <c r="S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6"/>
      <c r="R178" s="5"/>
      <c r="S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6"/>
      <c r="R179" s="5"/>
      <c r="S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6"/>
      <c r="R180" s="5"/>
      <c r="S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6"/>
      <c r="R181" s="5"/>
      <c r="S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6"/>
      <c r="R182" s="5"/>
      <c r="S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6"/>
      <c r="R183" s="5"/>
      <c r="S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6"/>
      <c r="R184" s="5"/>
      <c r="S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6"/>
      <c r="R185" s="5"/>
      <c r="S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6"/>
      <c r="R186" s="5"/>
      <c r="S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6"/>
      <c r="R187" s="5"/>
      <c r="S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6"/>
      <c r="R188" s="5"/>
      <c r="S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6"/>
      <c r="R189" s="5"/>
      <c r="S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6"/>
      <c r="R190" s="5"/>
      <c r="S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6"/>
      <c r="R191" s="5"/>
      <c r="S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6"/>
      <c r="R192" s="5"/>
      <c r="S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6"/>
      <c r="R193" s="5"/>
      <c r="S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6"/>
      <c r="R194" s="5"/>
      <c r="S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6"/>
      <c r="R195" s="5"/>
      <c r="S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6"/>
      <c r="R196" s="5"/>
      <c r="S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6"/>
      <c r="R197" s="5"/>
      <c r="S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6"/>
      <c r="R198" s="5"/>
      <c r="S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6"/>
      <c r="R199" s="5"/>
      <c r="S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6"/>
      <c r="R200" s="5"/>
      <c r="S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6"/>
      <c r="R201" s="5"/>
      <c r="S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6"/>
      <c r="R202" s="5"/>
      <c r="S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6"/>
      <c r="R203" s="5"/>
      <c r="S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6"/>
      <c r="R204" s="5"/>
      <c r="S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6"/>
      <c r="R205" s="5"/>
      <c r="S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6"/>
      <c r="R206" s="5"/>
      <c r="S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6"/>
      <c r="R207" s="5"/>
      <c r="S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6"/>
      <c r="R208" s="5"/>
      <c r="S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6"/>
      <c r="R209" s="5"/>
      <c r="S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6"/>
      <c r="R210" s="5"/>
      <c r="S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6"/>
      <c r="R211" s="5"/>
      <c r="S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6"/>
      <c r="R212" s="5"/>
      <c r="S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6"/>
      <c r="R213" s="5"/>
      <c r="S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6"/>
      <c r="R214" s="5"/>
      <c r="S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6"/>
      <c r="R215" s="5"/>
      <c r="S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6"/>
      <c r="R216" s="5"/>
      <c r="S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6"/>
      <c r="R217" s="5"/>
      <c r="S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6"/>
      <c r="R218" s="5"/>
      <c r="S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6"/>
      <c r="R219" s="5"/>
      <c r="S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6"/>
      <c r="R220" s="5"/>
      <c r="S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6"/>
      <c r="R221" s="5"/>
      <c r="S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6"/>
      <c r="R222" s="5"/>
      <c r="S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6"/>
      <c r="R223" s="5"/>
      <c r="S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6"/>
      <c r="R224" s="5"/>
      <c r="S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6"/>
      <c r="R225" s="5"/>
      <c r="S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6"/>
      <c r="R226" s="5"/>
      <c r="S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6"/>
      <c r="R227" s="5"/>
      <c r="S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6"/>
      <c r="R228" s="5"/>
      <c r="S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6"/>
      <c r="R229" s="5"/>
      <c r="S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6"/>
      <c r="R230" s="5"/>
      <c r="S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6"/>
      <c r="R231" s="5"/>
      <c r="S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6"/>
      <c r="R232" s="5"/>
      <c r="S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6"/>
      <c r="R233" s="5"/>
      <c r="S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6"/>
      <c r="R234" s="5"/>
      <c r="S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6"/>
      <c r="R235" s="5"/>
      <c r="S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6"/>
      <c r="R236" s="5"/>
      <c r="S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6"/>
      <c r="R237" s="5"/>
      <c r="S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6"/>
      <c r="R238" s="5"/>
      <c r="S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6"/>
      <c r="R239" s="5"/>
      <c r="S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6"/>
      <c r="R240" s="5"/>
      <c r="S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6"/>
      <c r="R241" s="5"/>
      <c r="S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6"/>
      <c r="R242" s="5"/>
      <c r="S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6"/>
      <c r="R243" s="5"/>
      <c r="S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6"/>
      <c r="R244" s="5"/>
      <c r="S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6"/>
      <c r="R245" s="5"/>
      <c r="S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6"/>
      <c r="R246" s="5"/>
      <c r="S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6"/>
      <c r="R247" s="5"/>
      <c r="S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6"/>
      <c r="R248" s="5"/>
      <c r="S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6"/>
      <c r="R249" s="5"/>
      <c r="S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6"/>
      <c r="R250" s="5"/>
      <c r="S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6"/>
      <c r="R251" s="5"/>
      <c r="S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6"/>
      <c r="R252" s="5"/>
      <c r="S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6"/>
      <c r="R253" s="5"/>
      <c r="S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6"/>
      <c r="R254" s="5"/>
      <c r="S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6"/>
      <c r="R255" s="5"/>
      <c r="S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6"/>
      <c r="R256" s="5"/>
      <c r="S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6"/>
      <c r="R257" s="5"/>
      <c r="S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6"/>
      <c r="R258" s="5"/>
      <c r="S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6"/>
      <c r="R259" s="5"/>
      <c r="S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6"/>
      <c r="R260" s="5"/>
      <c r="S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6"/>
      <c r="R261" s="5"/>
      <c r="S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6"/>
      <c r="R262" s="5"/>
      <c r="S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6"/>
      <c r="R263" s="5"/>
      <c r="S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6"/>
      <c r="R264" s="5"/>
      <c r="S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6"/>
      <c r="R265" s="5"/>
      <c r="S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6"/>
      <c r="R266" s="5"/>
      <c r="S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6"/>
      <c r="R267" s="5"/>
      <c r="S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6"/>
      <c r="R268" s="5"/>
      <c r="S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6"/>
      <c r="R269" s="5"/>
      <c r="S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6"/>
      <c r="R270" s="5"/>
      <c r="S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6"/>
      <c r="R271" s="5"/>
      <c r="S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6"/>
      <c r="R272" s="5"/>
      <c r="S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6"/>
      <c r="R273" s="5"/>
      <c r="S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6"/>
      <c r="R274" s="5"/>
      <c r="S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6"/>
      <c r="R275" s="5"/>
      <c r="S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6"/>
      <c r="R276" s="5"/>
      <c r="S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6"/>
      <c r="R277" s="5"/>
      <c r="S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6"/>
      <c r="R278" s="5"/>
      <c r="S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6"/>
      <c r="R279" s="5"/>
      <c r="S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6"/>
      <c r="R280" s="5"/>
      <c r="S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6"/>
      <c r="R281" s="5"/>
      <c r="S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6"/>
      <c r="R282" s="5"/>
      <c r="S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6"/>
      <c r="R283" s="5"/>
      <c r="S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6"/>
      <c r="R284" s="5"/>
      <c r="S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6"/>
      <c r="R285" s="5"/>
      <c r="S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6"/>
      <c r="R286" s="5"/>
      <c r="S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6"/>
      <c r="R287" s="5"/>
      <c r="S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6"/>
      <c r="R288" s="5"/>
      <c r="S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6"/>
      <c r="R289" s="5"/>
      <c r="S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6"/>
      <c r="R290" s="5"/>
      <c r="S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6"/>
      <c r="R291" s="5"/>
      <c r="S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6"/>
      <c r="R292" s="5"/>
      <c r="S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6"/>
      <c r="R293" s="5"/>
      <c r="S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6"/>
      <c r="R294" s="5"/>
      <c r="S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6"/>
      <c r="R295" s="5"/>
      <c r="S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6"/>
      <c r="R296" s="5"/>
      <c r="S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6"/>
      <c r="R297" s="5"/>
      <c r="S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6"/>
      <c r="R298" s="5"/>
      <c r="S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6"/>
      <c r="R299" s="5"/>
      <c r="S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6"/>
      <c r="R300" s="5"/>
      <c r="S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6"/>
      <c r="R301" s="5"/>
      <c r="S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6"/>
      <c r="R302" s="5"/>
      <c r="S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6"/>
      <c r="R303" s="5"/>
      <c r="S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6"/>
      <c r="R304" s="5"/>
      <c r="S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6"/>
      <c r="R305" s="5"/>
      <c r="S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6"/>
      <c r="R306" s="5"/>
      <c r="S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6"/>
      <c r="R307" s="5"/>
      <c r="S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6"/>
      <c r="R308" s="5"/>
      <c r="S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6"/>
      <c r="R309" s="5"/>
      <c r="S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6"/>
      <c r="R310" s="5"/>
      <c r="S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6"/>
      <c r="R311" s="5"/>
      <c r="S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6"/>
      <c r="R312" s="5"/>
      <c r="S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6"/>
      <c r="R313" s="5"/>
      <c r="S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6"/>
      <c r="R314" s="5"/>
      <c r="S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6"/>
      <c r="R315" s="5"/>
      <c r="S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6"/>
      <c r="R316" s="5"/>
      <c r="S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6"/>
      <c r="R317" s="5"/>
      <c r="S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6"/>
      <c r="R318" s="5"/>
      <c r="S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6"/>
      <c r="R319" s="5"/>
      <c r="S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6"/>
      <c r="R320" s="5"/>
      <c r="S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6"/>
      <c r="R321" s="5"/>
      <c r="S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6"/>
      <c r="R322" s="5"/>
      <c r="S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6"/>
      <c r="R323" s="5"/>
      <c r="S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6"/>
      <c r="R324" s="5"/>
      <c r="S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6"/>
      <c r="R325" s="5"/>
      <c r="S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6"/>
      <c r="R326" s="5"/>
      <c r="S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6"/>
      <c r="R327" s="5"/>
      <c r="S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6"/>
      <c r="R328" s="5"/>
      <c r="S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6"/>
      <c r="R329" s="5"/>
      <c r="S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6"/>
      <c r="R330" s="5"/>
      <c r="S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6"/>
      <c r="R331" s="5"/>
      <c r="S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6"/>
      <c r="R332" s="5"/>
      <c r="S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6"/>
      <c r="R333" s="5"/>
      <c r="S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6"/>
      <c r="R334" s="5"/>
      <c r="S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6"/>
      <c r="R335" s="5"/>
      <c r="S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6"/>
      <c r="R336" s="5"/>
      <c r="S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6"/>
      <c r="R337" s="5"/>
      <c r="S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6"/>
      <c r="R338" s="5"/>
      <c r="S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6"/>
      <c r="R339" s="5"/>
      <c r="S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6"/>
      <c r="R340" s="5"/>
      <c r="S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6"/>
      <c r="R341" s="5"/>
      <c r="S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6"/>
      <c r="R342" s="5"/>
      <c r="S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6"/>
      <c r="R343" s="5"/>
      <c r="S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6"/>
      <c r="R344" s="5"/>
      <c r="S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6"/>
      <c r="R345" s="5"/>
      <c r="S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6"/>
      <c r="R346" s="5"/>
      <c r="S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6"/>
      <c r="R347" s="5"/>
      <c r="S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6"/>
      <c r="R348" s="5"/>
      <c r="S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6"/>
      <c r="R349" s="5"/>
      <c r="S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6"/>
      <c r="R350" s="5"/>
      <c r="S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6"/>
      <c r="R351" s="5"/>
      <c r="S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6"/>
      <c r="R352" s="5"/>
      <c r="S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6"/>
      <c r="R353" s="5"/>
      <c r="S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6"/>
      <c r="R354" s="5"/>
      <c r="S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6"/>
      <c r="R355" s="5"/>
      <c r="S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6"/>
      <c r="R356" s="5"/>
      <c r="S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6"/>
      <c r="R357" s="5"/>
      <c r="S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6"/>
      <c r="R358" s="5"/>
      <c r="S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6"/>
      <c r="R359" s="5"/>
      <c r="S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6"/>
      <c r="R360" s="5"/>
      <c r="S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6"/>
      <c r="R361" s="5"/>
      <c r="S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6"/>
      <c r="R362" s="5"/>
      <c r="S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6"/>
      <c r="R363" s="5"/>
      <c r="S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6"/>
      <c r="R364" s="5"/>
      <c r="S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6"/>
      <c r="R365" s="5"/>
      <c r="S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6"/>
      <c r="R366" s="5"/>
      <c r="S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6"/>
      <c r="R367" s="5"/>
      <c r="S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6"/>
      <c r="R368" s="5"/>
      <c r="S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6"/>
      <c r="R369" s="5"/>
      <c r="S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6"/>
      <c r="R370" s="5"/>
      <c r="S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6"/>
      <c r="R371" s="5"/>
      <c r="S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6"/>
      <c r="R372" s="5"/>
      <c r="S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6"/>
      <c r="R373" s="5"/>
      <c r="S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6"/>
      <c r="R374" s="5"/>
      <c r="S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6"/>
      <c r="R375" s="5"/>
      <c r="S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6"/>
      <c r="R376" s="5"/>
      <c r="S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6"/>
      <c r="R377" s="5"/>
      <c r="S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6"/>
      <c r="R378" s="5"/>
      <c r="S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6"/>
      <c r="R379" s="5"/>
      <c r="S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6"/>
      <c r="R380" s="5"/>
      <c r="S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6"/>
      <c r="R381" s="5"/>
      <c r="S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6"/>
      <c r="R382" s="5"/>
      <c r="S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6"/>
      <c r="R383" s="5"/>
      <c r="S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6"/>
      <c r="R384" s="5"/>
      <c r="S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6"/>
      <c r="R385" s="5"/>
      <c r="S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6"/>
      <c r="R386" s="5"/>
      <c r="S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6"/>
      <c r="R387" s="5"/>
      <c r="S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6"/>
      <c r="R388" s="5"/>
      <c r="S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6"/>
      <c r="R389" s="5"/>
      <c r="S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6"/>
      <c r="R390" s="5"/>
      <c r="S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6"/>
      <c r="R391" s="5"/>
      <c r="S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6"/>
      <c r="R392" s="5"/>
      <c r="S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6"/>
      <c r="R393" s="5"/>
      <c r="S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6"/>
      <c r="R394" s="5"/>
      <c r="S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6"/>
      <c r="R395" s="5"/>
      <c r="S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6"/>
      <c r="R396" s="5"/>
      <c r="S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6"/>
      <c r="R397" s="5"/>
      <c r="S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6"/>
      <c r="R398" s="5"/>
      <c r="S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6"/>
      <c r="R399" s="5"/>
      <c r="S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6"/>
      <c r="R400" s="5"/>
      <c r="S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6"/>
      <c r="R401" s="5"/>
      <c r="S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6"/>
      <c r="R402" s="5"/>
      <c r="S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6"/>
      <c r="R403" s="5"/>
      <c r="S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6"/>
      <c r="R404" s="5"/>
      <c r="S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6"/>
      <c r="R405" s="5"/>
      <c r="S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6"/>
      <c r="R406" s="5"/>
      <c r="S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6"/>
      <c r="R407" s="5"/>
      <c r="S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6"/>
      <c r="R408" s="5"/>
      <c r="S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6"/>
      <c r="R409" s="5"/>
      <c r="S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6"/>
      <c r="R410" s="5"/>
      <c r="S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6"/>
      <c r="R411" s="5"/>
      <c r="S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6"/>
      <c r="R412" s="5"/>
      <c r="S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6"/>
      <c r="R413" s="5"/>
      <c r="S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6"/>
      <c r="R414" s="5"/>
      <c r="S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6"/>
      <c r="R415" s="5"/>
      <c r="S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6"/>
      <c r="R416" s="5"/>
      <c r="S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6"/>
      <c r="R417" s="5"/>
      <c r="S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6"/>
      <c r="R418" s="5"/>
      <c r="S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6"/>
      <c r="R419" s="5"/>
      <c r="S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6"/>
      <c r="R420" s="5"/>
      <c r="S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6"/>
      <c r="R421" s="5"/>
      <c r="S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6"/>
      <c r="R422" s="5"/>
      <c r="S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6"/>
      <c r="R423" s="5"/>
      <c r="S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6"/>
      <c r="R424" s="5"/>
      <c r="S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6"/>
      <c r="R425" s="5"/>
      <c r="S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6"/>
      <c r="R426" s="5"/>
      <c r="S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6"/>
      <c r="R427" s="5"/>
      <c r="S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6"/>
      <c r="R428" s="5"/>
      <c r="S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6"/>
      <c r="R429" s="5"/>
      <c r="S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6"/>
      <c r="R430" s="5"/>
      <c r="S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6"/>
      <c r="R431" s="5"/>
      <c r="S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6"/>
      <c r="R432" s="5"/>
      <c r="S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6"/>
      <c r="R433" s="5"/>
      <c r="S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6"/>
      <c r="R434" s="5"/>
      <c r="S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6"/>
      <c r="R435" s="5"/>
      <c r="S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6"/>
      <c r="R436" s="5"/>
      <c r="S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6"/>
      <c r="R437" s="5"/>
      <c r="S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6"/>
      <c r="R438" s="5"/>
      <c r="S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6"/>
      <c r="R439" s="5"/>
      <c r="S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6"/>
      <c r="R440" s="5"/>
      <c r="S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6"/>
      <c r="R441" s="5"/>
      <c r="S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6"/>
      <c r="R442" s="5"/>
      <c r="S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6"/>
      <c r="R443" s="5"/>
      <c r="S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6"/>
      <c r="R444" s="5"/>
      <c r="S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6"/>
      <c r="R445" s="5"/>
      <c r="S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6"/>
      <c r="R446" s="5"/>
      <c r="S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6"/>
      <c r="R447" s="5"/>
      <c r="S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6"/>
      <c r="R448" s="5"/>
      <c r="S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6"/>
      <c r="R449" s="5"/>
      <c r="S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6"/>
      <c r="R450" s="5"/>
      <c r="S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6"/>
      <c r="R451" s="5"/>
      <c r="S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6"/>
      <c r="R452" s="5"/>
      <c r="S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6"/>
      <c r="R453" s="5"/>
      <c r="S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6"/>
      <c r="R454" s="5"/>
      <c r="S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6"/>
      <c r="R455" s="5"/>
      <c r="S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6"/>
      <c r="R456" s="5"/>
      <c r="S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6"/>
      <c r="R457" s="5"/>
      <c r="S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6"/>
      <c r="R458" s="5"/>
      <c r="S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6"/>
      <c r="R459" s="5"/>
      <c r="S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6"/>
      <c r="R460" s="5"/>
      <c r="S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6"/>
      <c r="R461" s="5"/>
      <c r="S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6"/>
      <c r="R462" s="5"/>
      <c r="S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6"/>
      <c r="R463" s="5"/>
      <c r="S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6"/>
      <c r="R464" s="5"/>
      <c r="S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6"/>
      <c r="R465" s="5"/>
      <c r="S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6"/>
      <c r="R466" s="5"/>
      <c r="S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6"/>
      <c r="R467" s="5"/>
      <c r="S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6"/>
      <c r="R468" s="5"/>
      <c r="S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6"/>
      <c r="R469" s="5"/>
      <c r="S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6"/>
      <c r="R470" s="5"/>
      <c r="S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6"/>
      <c r="R471" s="5"/>
      <c r="S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6"/>
      <c r="R472" s="5"/>
      <c r="S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6"/>
      <c r="R473" s="5"/>
      <c r="S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6"/>
      <c r="R474" s="5"/>
      <c r="S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6"/>
      <c r="R475" s="5"/>
      <c r="S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6"/>
      <c r="R476" s="5"/>
      <c r="S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6"/>
      <c r="R477" s="5"/>
      <c r="S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6"/>
      <c r="R478" s="5"/>
      <c r="S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6"/>
      <c r="R479" s="5"/>
      <c r="S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6"/>
      <c r="R480" s="5"/>
      <c r="S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6"/>
      <c r="R481" s="5"/>
      <c r="S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6"/>
      <c r="R482" s="5"/>
      <c r="S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6"/>
      <c r="R483" s="5"/>
      <c r="S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6"/>
      <c r="R484" s="5"/>
      <c r="S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6"/>
      <c r="R485" s="5"/>
      <c r="S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6"/>
      <c r="R486" s="5"/>
      <c r="S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6"/>
      <c r="R487" s="5"/>
      <c r="S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6"/>
      <c r="R488" s="5"/>
      <c r="S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6"/>
      <c r="R489" s="5"/>
      <c r="S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6"/>
      <c r="R490" s="5"/>
      <c r="S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6"/>
      <c r="R491" s="5"/>
      <c r="S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6"/>
      <c r="R492" s="5"/>
      <c r="S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6"/>
      <c r="R493" s="5"/>
      <c r="S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6"/>
      <c r="R494" s="5"/>
      <c r="S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6"/>
      <c r="R495" s="5"/>
      <c r="S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6"/>
      <c r="R496" s="5"/>
      <c r="S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6"/>
      <c r="R497" s="5"/>
      <c r="S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6"/>
      <c r="R498" s="5"/>
      <c r="S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6"/>
      <c r="R499" s="5"/>
      <c r="S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6"/>
      <c r="R500" s="5"/>
      <c r="S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6"/>
      <c r="R501" s="5"/>
      <c r="S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6"/>
      <c r="R502" s="5"/>
      <c r="S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6"/>
      <c r="R503" s="5"/>
      <c r="S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6"/>
      <c r="R504" s="5"/>
      <c r="S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6"/>
      <c r="R505" s="5"/>
      <c r="S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6"/>
      <c r="R506" s="5"/>
      <c r="S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6"/>
      <c r="R507" s="5"/>
      <c r="S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6"/>
      <c r="R508" s="5"/>
      <c r="S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6"/>
      <c r="R509" s="5"/>
      <c r="S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6"/>
      <c r="R510" s="5"/>
      <c r="S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6"/>
      <c r="R511" s="5"/>
      <c r="S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6"/>
      <c r="R512" s="5"/>
      <c r="S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6"/>
      <c r="R513" s="5"/>
      <c r="S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6"/>
      <c r="R514" s="5"/>
      <c r="S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6"/>
      <c r="R515" s="5"/>
      <c r="S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6"/>
      <c r="R516" s="5"/>
      <c r="S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6"/>
      <c r="R517" s="5"/>
      <c r="S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6"/>
      <c r="R518" s="5"/>
      <c r="S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6"/>
      <c r="R519" s="5"/>
      <c r="S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6"/>
      <c r="R520" s="5"/>
      <c r="S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6"/>
      <c r="R521" s="5"/>
      <c r="S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6"/>
      <c r="R522" s="5"/>
      <c r="S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6"/>
      <c r="R523" s="5"/>
      <c r="S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6"/>
      <c r="R524" s="5"/>
      <c r="S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6"/>
      <c r="R525" s="5"/>
      <c r="S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6"/>
      <c r="R526" s="5"/>
      <c r="S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6"/>
      <c r="R527" s="5"/>
      <c r="S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6"/>
      <c r="R528" s="5"/>
      <c r="S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6"/>
      <c r="R529" s="5"/>
      <c r="S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6"/>
      <c r="R530" s="5"/>
      <c r="S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6"/>
      <c r="R531" s="5"/>
      <c r="S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6"/>
      <c r="R532" s="5"/>
      <c r="S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6"/>
      <c r="R533" s="5"/>
      <c r="S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6"/>
      <c r="R534" s="5"/>
      <c r="S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6"/>
      <c r="R535" s="5"/>
      <c r="S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6"/>
      <c r="R536" s="5"/>
      <c r="S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6"/>
      <c r="R537" s="5"/>
      <c r="S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6"/>
      <c r="R538" s="5"/>
      <c r="S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6"/>
      <c r="R539" s="5"/>
      <c r="S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6"/>
      <c r="R540" s="5"/>
      <c r="S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6"/>
      <c r="R541" s="5"/>
      <c r="S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6"/>
      <c r="R542" s="5"/>
      <c r="S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6"/>
      <c r="R543" s="5"/>
      <c r="S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6"/>
      <c r="R544" s="5"/>
      <c r="S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6"/>
      <c r="R545" s="5"/>
      <c r="S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6"/>
      <c r="R546" s="5"/>
      <c r="S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6"/>
      <c r="R547" s="5"/>
      <c r="S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6"/>
      <c r="R548" s="5"/>
      <c r="S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6"/>
      <c r="R549" s="5"/>
      <c r="S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6"/>
      <c r="R550" s="5"/>
      <c r="S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6"/>
      <c r="R551" s="5"/>
      <c r="S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6"/>
      <c r="R552" s="5"/>
      <c r="S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6"/>
      <c r="R553" s="5"/>
      <c r="S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6"/>
      <c r="R554" s="5"/>
      <c r="S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6"/>
      <c r="R555" s="5"/>
      <c r="S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6"/>
      <c r="R556" s="5"/>
      <c r="S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6"/>
      <c r="R557" s="5"/>
      <c r="S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6"/>
      <c r="R558" s="5"/>
      <c r="S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6"/>
      <c r="R559" s="5"/>
      <c r="S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6"/>
      <c r="R560" s="5"/>
      <c r="S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6"/>
      <c r="R561" s="5"/>
      <c r="S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6"/>
      <c r="R562" s="5"/>
      <c r="S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6"/>
      <c r="R563" s="5"/>
      <c r="S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6"/>
      <c r="R564" s="5"/>
      <c r="S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6"/>
      <c r="R565" s="5"/>
      <c r="S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6"/>
      <c r="R566" s="5"/>
      <c r="S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6"/>
      <c r="R567" s="5"/>
      <c r="S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6"/>
      <c r="R568" s="5"/>
      <c r="S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6"/>
      <c r="R569" s="5"/>
      <c r="S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6"/>
      <c r="R570" s="5"/>
      <c r="S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6"/>
      <c r="R571" s="5"/>
      <c r="S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6"/>
      <c r="R572" s="5"/>
      <c r="S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6"/>
      <c r="R573" s="5"/>
      <c r="S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6"/>
      <c r="R574" s="5"/>
      <c r="S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6"/>
      <c r="R575" s="5"/>
      <c r="S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6"/>
      <c r="R576" s="5"/>
      <c r="S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6"/>
      <c r="R577" s="5"/>
      <c r="S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6"/>
      <c r="R578" s="5"/>
      <c r="S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6"/>
      <c r="R579" s="5"/>
      <c r="S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6"/>
      <c r="R580" s="5"/>
      <c r="S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6"/>
      <c r="R581" s="5"/>
      <c r="S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6"/>
      <c r="R582" s="5"/>
      <c r="S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6"/>
      <c r="R583" s="5"/>
      <c r="S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6"/>
      <c r="R584" s="5"/>
      <c r="S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6"/>
      <c r="R585" s="5"/>
      <c r="S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6"/>
      <c r="R586" s="5"/>
      <c r="S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6"/>
      <c r="R587" s="5"/>
      <c r="S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6"/>
      <c r="R588" s="5"/>
      <c r="S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6"/>
      <c r="R589" s="5"/>
      <c r="S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6"/>
      <c r="R590" s="5"/>
      <c r="S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6"/>
      <c r="R591" s="5"/>
      <c r="S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6"/>
      <c r="R592" s="5"/>
      <c r="S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6"/>
      <c r="R593" s="5"/>
      <c r="S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6"/>
      <c r="R594" s="5"/>
      <c r="S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6"/>
      <c r="R595" s="5"/>
      <c r="S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6"/>
      <c r="R596" s="5"/>
      <c r="S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6"/>
      <c r="R597" s="5"/>
      <c r="S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6"/>
      <c r="R598" s="5"/>
      <c r="S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6"/>
      <c r="R599" s="5"/>
      <c r="S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6"/>
      <c r="R600" s="5"/>
      <c r="S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6"/>
      <c r="R601" s="5"/>
      <c r="S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6"/>
      <c r="R602" s="5"/>
      <c r="S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6"/>
      <c r="R603" s="5"/>
      <c r="S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6"/>
      <c r="R604" s="5"/>
      <c r="S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6"/>
      <c r="R605" s="5"/>
      <c r="S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6"/>
      <c r="R606" s="5"/>
      <c r="S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6"/>
      <c r="R607" s="5"/>
      <c r="S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6"/>
      <c r="R608" s="5"/>
      <c r="S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6"/>
      <c r="R609" s="5"/>
      <c r="S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6"/>
      <c r="R610" s="5"/>
      <c r="S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6"/>
      <c r="R611" s="5"/>
      <c r="S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6"/>
      <c r="R612" s="5"/>
      <c r="S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6"/>
      <c r="R613" s="5"/>
      <c r="S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6"/>
      <c r="R614" s="5"/>
      <c r="S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6"/>
      <c r="R615" s="5"/>
      <c r="S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6"/>
      <c r="R616" s="5"/>
      <c r="S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6"/>
      <c r="R617" s="5"/>
      <c r="S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6"/>
      <c r="R618" s="5"/>
      <c r="S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6"/>
      <c r="R619" s="5"/>
      <c r="S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6"/>
      <c r="R620" s="5"/>
      <c r="S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6"/>
      <c r="R621" s="5"/>
      <c r="S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6"/>
      <c r="R622" s="5"/>
      <c r="S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6"/>
      <c r="R623" s="5"/>
      <c r="S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6"/>
      <c r="R624" s="5"/>
      <c r="S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6"/>
      <c r="R625" s="5"/>
      <c r="S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6"/>
      <c r="R626" s="5"/>
      <c r="S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6"/>
      <c r="R627" s="5"/>
      <c r="S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6"/>
      <c r="R628" s="5"/>
      <c r="S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6"/>
      <c r="R629" s="5"/>
      <c r="S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6"/>
      <c r="R630" s="5"/>
      <c r="S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6"/>
      <c r="R631" s="5"/>
      <c r="S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6"/>
      <c r="R632" s="5"/>
      <c r="S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6"/>
      <c r="R633" s="5"/>
      <c r="S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6"/>
      <c r="R634" s="5"/>
      <c r="S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6"/>
      <c r="R635" s="5"/>
      <c r="S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6"/>
      <c r="R636" s="5"/>
      <c r="S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6"/>
      <c r="R637" s="5"/>
      <c r="S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6"/>
      <c r="R638" s="5"/>
      <c r="S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6"/>
      <c r="R639" s="5"/>
      <c r="S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6"/>
      <c r="R640" s="5"/>
      <c r="S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6"/>
      <c r="R641" s="5"/>
      <c r="S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6"/>
      <c r="R642" s="5"/>
      <c r="S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6"/>
      <c r="R643" s="5"/>
      <c r="S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6"/>
      <c r="R644" s="5"/>
      <c r="S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6"/>
      <c r="R645" s="5"/>
      <c r="S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6"/>
      <c r="R646" s="5"/>
      <c r="S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6"/>
      <c r="R647" s="5"/>
      <c r="S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6"/>
      <c r="R648" s="5"/>
      <c r="S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6"/>
      <c r="R649" s="5"/>
      <c r="S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6"/>
      <c r="R650" s="5"/>
      <c r="S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6"/>
      <c r="R651" s="5"/>
      <c r="S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6"/>
      <c r="R652" s="5"/>
      <c r="S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6"/>
      <c r="R653" s="5"/>
      <c r="S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6"/>
      <c r="R654" s="5"/>
      <c r="S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6"/>
      <c r="R655" s="5"/>
      <c r="S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6"/>
      <c r="R656" s="5"/>
      <c r="S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6"/>
      <c r="R657" s="5"/>
      <c r="S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6"/>
      <c r="R658" s="5"/>
      <c r="S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6"/>
      <c r="R659" s="5"/>
      <c r="S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6"/>
      <c r="R660" s="5"/>
      <c r="S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6"/>
      <c r="R661" s="5"/>
      <c r="S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6"/>
      <c r="R662" s="5"/>
      <c r="S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6"/>
      <c r="R663" s="5"/>
      <c r="S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6"/>
      <c r="R664" s="5"/>
      <c r="S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6"/>
      <c r="R665" s="5"/>
      <c r="S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6"/>
      <c r="R666" s="5"/>
      <c r="S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6"/>
      <c r="R667" s="5"/>
      <c r="S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6"/>
      <c r="R668" s="5"/>
      <c r="S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6"/>
      <c r="R669" s="5"/>
      <c r="S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6"/>
      <c r="R670" s="5"/>
      <c r="S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6"/>
      <c r="R671" s="5"/>
      <c r="S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6"/>
      <c r="R672" s="5"/>
      <c r="S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6"/>
      <c r="R673" s="5"/>
      <c r="S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6"/>
      <c r="R674" s="5"/>
      <c r="S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6"/>
      <c r="R675" s="5"/>
      <c r="S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6"/>
      <c r="R676" s="5"/>
      <c r="S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6"/>
      <c r="R677" s="5"/>
      <c r="S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6"/>
      <c r="R678" s="5"/>
      <c r="S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6"/>
      <c r="R679" s="5"/>
      <c r="S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6"/>
      <c r="R680" s="5"/>
      <c r="S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6"/>
      <c r="R681" s="5"/>
      <c r="S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6"/>
      <c r="R682" s="5"/>
      <c r="S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6"/>
      <c r="R683" s="5"/>
      <c r="S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6"/>
      <c r="R684" s="5"/>
      <c r="S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6"/>
      <c r="R685" s="5"/>
      <c r="S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6"/>
      <c r="R686" s="5"/>
      <c r="S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6"/>
      <c r="R687" s="5"/>
      <c r="S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6"/>
      <c r="R688" s="5"/>
      <c r="S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6"/>
      <c r="R689" s="5"/>
      <c r="S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6"/>
      <c r="R690" s="5"/>
      <c r="S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6"/>
      <c r="R691" s="5"/>
      <c r="S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6"/>
      <c r="R692" s="5"/>
      <c r="S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6"/>
      <c r="R693" s="5"/>
      <c r="S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6"/>
      <c r="R694" s="5"/>
      <c r="S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6"/>
      <c r="R695" s="5"/>
      <c r="S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6"/>
      <c r="R696" s="5"/>
      <c r="S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6"/>
      <c r="R697" s="5"/>
      <c r="S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6"/>
      <c r="R698" s="5"/>
      <c r="S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6"/>
      <c r="R699" s="5"/>
      <c r="S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6"/>
      <c r="R700" s="5"/>
      <c r="S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6"/>
      <c r="R701" s="5"/>
      <c r="S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6"/>
      <c r="R702" s="5"/>
      <c r="S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6"/>
      <c r="R703" s="5"/>
      <c r="S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6"/>
      <c r="R704" s="5"/>
      <c r="S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6"/>
      <c r="R705" s="5"/>
      <c r="S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6"/>
      <c r="R706" s="5"/>
      <c r="S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6"/>
      <c r="R707" s="5"/>
      <c r="S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6"/>
      <c r="R708" s="5"/>
      <c r="S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6"/>
      <c r="R709" s="5"/>
      <c r="S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6"/>
      <c r="R710" s="5"/>
      <c r="S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6"/>
      <c r="R711" s="5"/>
      <c r="S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6"/>
      <c r="R712" s="5"/>
      <c r="S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6"/>
      <c r="R713" s="5"/>
      <c r="S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6"/>
      <c r="R714" s="5"/>
      <c r="S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6"/>
      <c r="R715" s="5"/>
      <c r="S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6"/>
      <c r="R716" s="5"/>
      <c r="S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6"/>
      <c r="R717" s="5"/>
      <c r="S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6"/>
      <c r="R718" s="5"/>
      <c r="S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6"/>
      <c r="R719" s="5"/>
      <c r="S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6"/>
      <c r="R720" s="5"/>
      <c r="S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6"/>
      <c r="R721" s="5"/>
      <c r="S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6"/>
      <c r="R722" s="5"/>
      <c r="S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6"/>
      <c r="R723" s="5"/>
      <c r="S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6"/>
      <c r="R724" s="5"/>
      <c r="S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6"/>
      <c r="R725" s="5"/>
      <c r="S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6"/>
      <c r="R726" s="5"/>
      <c r="S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6"/>
      <c r="R727" s="5"/>
      <c r="S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6"/>
      <c r="R728" s="5"/>
      <c r="S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6"/>
      <c r="R729" s="5"/>
      <c r="S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6"/>
      <c r="R730" s="5"/>
      <c r="S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6"/>
      <c r="R731" s="5"/>
      <c r="S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6"/>
      <c r="R732" s="5"/>
      <c r="S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6"/>
      <c r="R733" s="5"/>
      <c r="S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6"/>
      <c r="R734" s="5"/>
      <c r="S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6"/>
      <c r="R735" s="5"/>
      <c r="S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6"/>
      <c r="R736" s="5"/>
      <c r="S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6"/>
      <c r="R737" s="5"/>
      <c r="S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6"/>
      <c r="R738" s="5"/>
      <c r="S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6"/>
      <c r="R739" s="5"/>
      <c r="S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6"/>
      <c r="R740" s="5"/>
      <c r="S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6"/>
      <c r="R741" s="5"/>
      <c r="S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6"/>
      <c r="R742" s="5"/>
      <c r="S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6"/>
      <c r="R743" s="5"/>
      <c r="S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6"/>
      <c r="R744" s="5"/>
      <c r="S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6"/>
      <c r="R745" s="5"/>
      <c r="S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6"/>
      <c r="R746" s="5"/>
      <c r="S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6"/>
      <c r="R747" s="5"/>
      <c r="S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6"/>
      <c r="R748" s="5"/>
      <c r="S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6"/>
      <c r="R749" s="5"/>
      <c r="S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6"/>
      <c r="R750" s="5"/>
      <c r="S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6"/>
      <c r="R751" s="5"/>
      <c r="S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6"/>
      <c r="R752" s="5"/>
      <c r="S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6"/>
      <c r="R753" s="5"/>
      <c r="S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6"/>
      <c r="R754" s="5"/>
      <c r="S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6"/>
      <c r="R755" s="5"/>
      <c r="S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6"/>
      <c r="R756" s="5"/>
      <c r="S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6"/>
      <c r="R757" s="5"/>
      <c r="S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6"/>
      <c r="R758" s="5"/>
      <c r="S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6"/>
      <c r="R759" s="5"/>
      <c r="S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6"/>
      <c r="R760" s="5"/>
      <c r="S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6"/>
      <c r="R761" s="5"/>
      <c r="S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6"/>
      <c r="R762" s="5"/>
      <c r="S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6"/>
      <c r="R763" s="5"/>
      <c r="S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6"/>
      <c r="R764" s="5"/>
      <c r="S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6"/>
      <c r="R765" s="5"/>
      <c r="S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6"/>
      <c r="R766" s="5"/>
      <c r="S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6"/>
      <c r="R767" s="5"/>
      <c r="S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6"/>
      <c r="R768" s="5"/>
      <c r="S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6"/>
      <c r="R769" s="5"/>
      <c r="S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6"/>
      <c r="R770" s="5"/>
      <c r="S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6"/>
      <c r="R771" s="5"/>
      <c r="S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6"/>
      <c r="R772" s="5"/>
      <c r="S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6"/>
      <c r="R773" s="5"/>
      <c r="S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6"/>
      <c r="R774" s="5"/>
      <c r="S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6"/>
      <c r="R775" s="5"/>
      <c r="S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6"/>
      <c r="R776" s="5"/>
      <c r="S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6"/>
      <c r="R777" s="5"/>
      <c r="S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6"/>
      <c r="R778" s="5"/>
      <c r="S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6"/>
      <c r="R779" s="5"/>
      <c r="S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6"/>
      <c r="R780" s="5"/>
      <c r="S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6"/>
      <c r="R781" s="5"/>
      <c r="S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6"/>
      <c r="R782" s="5"/>
      <c r="S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6"/>
      <c r="R783" s="5"/>
      <c r="S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6"/>
      <c r="R784" s="5"/>
      <c r="S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6"/>
      <c r="R785" s="5"/>
      <c r="S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6"/>
      <c r="R786" s="5"/>
      <c r="S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6"/>
      <c r="R787" s="5"/>
      <c r="S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6"/>
      <c r="R788" s="5"/>
      <c r="S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6"/>
      <c r="R789" s="5"/>
      <c r="S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6"/>
      <c r="R790" s="5"/>
      <c r="S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6"/>
      <c r="R791" s="5"/>
      <c r="S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6"/>
      <c r="R792" s="5"/>
      <c r="S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6"/>
      <c r="R793" s="5"/>
      <c r="S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6"/>
      <c r="R794" s="5"/>
      <c r="S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6"/>
      <c r="R795" s="5"/>
      <c r="S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6"/>
      <c r="R796" s="5"/>
      <c r="S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6"/>
      <c r="R797" s="5"/>
      <c r="S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6"/>
      <c r="R798" s="5"/>
      <c r="S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6"/>
      <c r="R799" s="5"/>
      <c r="S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6"/>
      <c r="R800" s="5"/>
      <c r="S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6"/>
      <c r="R801" s="5"/>
      <c r="S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6"/>
      <c r="R802" s="5"/>
      <c r="S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6"/>
      <c r="R803" s="5"/>
      <c r="S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6"/>
      <c r="R804" s="5"/>
      <c r="S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6"/>
      <c r="R805" s="5"/>
      <c r="S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6"/>
      <c r="R806" s="5"/>
      <c r="S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6"/>
      <c r="R807" s="5"/>
      <c r="S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6"/>
      <c r="R808" s="5"/>
      <c r="S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6"/>
      <c r="R809" s="5"/>
      <c r="S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6"/>
      <c r="R810" s="5"/>
      <c r="S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6"/>
      <c r="R811" s="5"/>
      <c r="S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6"/>
      <c r="R812" s="5"/>
      <c r="S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6"/>
      <c r="R813" s="5"/>
      <c r="S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6"/>
      <c r="R814" s="5"/>
      <c r="S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6"/>
      <c r="R815" s="5"/>
      <c r="S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6"/>
      <c r="R816" s="5"/>
      <c r="S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6"/>
      <c r="R817" s="5"/>
      <c r="S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6"/>
      <c r="R818" s="5"/>
      <c r="S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6"/>
      <c r="R819" s="5"/>
      <c r="S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6"/>
      <c r="R820" s="5"/>
      <c r="S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6"/>
      <c r="R821" s="5"/>
      <c r="S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6"/>
      <c r="R822" s="5"/>
      <c r="S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6"/>
      <c r="R823" s="5"/>
      <c r="S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6"/>
      <c r="R824" s="5"/>
      <c r="S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6"/>
      <c r="R825" s="5"/>
      <c r="S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6"/>
      <c r="R826" s="5"/>
      <c r="S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6"/>
      <c r="R827" s="5"/>
      <c r="S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6"/>
      <c r="R828" s="5"/>
      <c r="S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6"/>
      <c r="R829" s="5"/>
      <c r="S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6"/>
      <c r="R830" s="5"/>
      <c r="S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6"/>
      <c r="R831" s="5"/>
      <c r="S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6"/>
      <c r="R832" s="5"/>
      <c r="S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6"/>
      <c r="R833" s="5"/>
      <c r="S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6"/>
      <c r="R834" s="5"/>
      <c r="S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6"/>
      <c r="R835" s="5"/>
      <c r="S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6"/>
      <c r="R836" s="5"/>
      <c r="S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6"/>
      <c r="R837" s="5"/>
      <c r="S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6"/>
      <c r="R838" s="5"/>
      <c r="S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6"/>
      <c r="R839" s="5"/>
      <c r="S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6"/>
      <c r="R840" s="5"/>
      <c r="S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6"/>
      <c r="R841" s="5"/>
      <c r="S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6"/>
      <c r="R842" s="5"/>
      <c r="S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6"/>
      <c r="R843" s="5"/>
      <c r="S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6"/>
      <c r="R844" s="5"/>
      <c r="S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6"/>
      <c r="R845" s="5"/>
      <c r="S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6"/>
      <c r="R846" s="5"/>
      <c r="S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6"/>
      <c r="R847" s="5"/>
      <c r="S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6"/>
      <c r="R848" s="5"/>
      <c r="S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6"/>
      <c r="R849" s="5"/>
      <c r="S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6"/>
      <c r="R850" s="5"/>
      <c r="S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6"/>
      <c r="R851" s="5"/>
      <c r="S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6"/>
      <c r="R852" s="5"/>
      <c r="S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6"/>
      <c r="R853" s="5"/>
      <c r="S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6"/>
      <c r="R854" s="5"/>
      <c r="S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6"/>
      <c r="R855" s="5"/>
      <c r="S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6"/>
      <c r="R856" s="5"/>
      <c r="S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6"/>
      <c r="R857" s="5"/>
      <c r="S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6"/>
      <c r="R858" s="5"/>
      <c r="S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6"/>
      <c r="R859" s="5"/>
      <c r="S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6"/>
      <c r="R860" s="5"/>
      <c r="S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6"/>
      <c r="R861" s="5"/>
      <c r="S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6"/>
      <c r="R862" s="5"/>
      <c r="S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6"/>
      <c r="R863" s="5"/>
      <c r="S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6"/>
      <c r="R864" s="5"/>
      <c r="S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6"/>
      <c r="R865" s="5"/>
      <c r="S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6"/>
      <c r="R866" s="5"/>
      <c r="S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6"/>
      <c r="R867" s="5"/>
      <c r="S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6"/>
      <c r="R868" s="5"/>
      <c r="S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6"/>
      <c r="R869" s="5"/>
      <c r="S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6"/>
      <c r="R870" s="5"/>
      <c r="S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6"/>
      <c r="R871" s="5"/>
      <c r="S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6"/>
      <c r="R872" s="5"/>
      <c r="S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6"/>
      <c r="R873" s="5"/>
      <c r="S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6"/>
      <c r="R874" s="5"/>
      <c r="S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6"/>
      <c r="R875" s="5"/>
      <c r="S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6"/>
      <c r="R876" s="5"/>
      <c r="S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6"/>
      <c r="R877" s="5"/>
      <c r="S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6"/>
      <c r="R878" s="5"/>
      <c r="S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6"/>
      <c r="R879" s="5"/>
      <c r="S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6"/>
      <c r="R880" s="5"/>
      <c r="S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6"/>
      <c r="R881" s="5"/>
      <c r="S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6"/>
      <c r="R882" s="5"/>
      <c r="S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6"/>
      <c r="R883" s="5"/>
      <c r="S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6"/>
      <c r="R884" s="5"/>
      <c r="S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6"/>
      <c r="R885" s="5"/>
      <c r="S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6"/>
      <c r="R886" s="5"/>
      <c r="S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6"/>
      <c r="R887" s="5"/>
      <c r="S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6"/>
      <c r="R888" s="5"/>
      <c r="S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6"/>
      <c r="R889" s="5"/>
      <c r="S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6"/>
      <c r="R890" s="5"/>
      <c r="S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6"/>
      <c r="R891" s="5"/>
      <c r="S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6"/>
      <c r="R892" s="5"/>
      <c r="S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6"/>
      <c r="R893" s="5"/>
      <c r="S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6"/>
      <c r="R894" s="5"/>
      <c r="S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6"/>
      <c r="R895" s="5"/>
      <c r="S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6"/>
      <c r="R896" s="5"/>
      <c r="S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6"/>
      <c r="R897" s="5"/>
      <c r="S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6"/>
      <c r="R898" s="5"/>
      <c r="S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6"/>
      <c r="R899" s="5"/>
      <c r="S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6"/>
      <c r="R900" s="5"/>
      <c r="S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6"/>
      <c r="R901" s="5"/>
      <c r="S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6"/>
      <c r="R902" s="5"/>
      <c r="S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6"/>
      <c r="R903" s="5"/>
      <c r="S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6"/>
      <c r="R904" s="5"/>
      <c r="S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6"/>
      <c r="R905" s="5"/>
      <c r="S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6"/>
      <c r="R906" s="5"/>
      <c r="S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6"/>
      <c r="R907" s="5"/>
      <c r="S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6"/>
      <c r="R908" s="5"/>
      <c r="S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6"/>
      <c r="R909" s="5"/>
      <c r="S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6"/>
      <c r="R910" s="5"/>
      <c r="S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6"/>
      <c r="R911" s="5"/>
      <c r="S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6"/>
      <c r="R912" s="5"/>
      <c r="S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6"/>
      <c r="R913" s="5"/>
      <c r="S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6"/>
      <c r="R914" s="5"/>
      <c r="S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6"/>
      <c r="R915" s="5"/>
      <c r="S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6"/>
      <c r="R916" s="5"/>
      <c r="S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6"/>
      <c r="R917" s="5"/>
      <c r="S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6"/>
      <c r="R918" s="5"/>
      <c r="S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6"/>
      <c r="R919" s="5"/>
      <c r="S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6"/>
      <c r="R920" s="5"/>
      <c r="S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6"/>
      <c r="R921" s="5"/>
      <c r="S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6"/>
      <c r="R922" s="5"/>
      <c r="S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6"/>
      <c r="R923" s="5"/>
      <c r="S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6"/>
      <c r="R924" s="5"/>
      <c r="S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6"/>
      <c r="R925" s="5"/>
      <c r="S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6"/>
      <c r="R926" s="5"/>
      <c r="S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6"/>
      <c r="R927" s="5"/>
      <c r="S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6"/>
      <c r="R928" s="5"/>
      <c r="S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6"/>
      <c r="R929" s="5"/>
      <c r="S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6"/>
      <c r="R930" s="5"/>
      <c r="S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6"/>
      <c r="R931" s="5"/>
      <c r="S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6"/>
      <c r="R932" s="5"/>
      <c r="S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6"/>
      <c r="R933" s="5"/>
      <c r="S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6"/>
      <c r="R934" s="5"/>
      <c r="S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6"/>
      <c r="R935" s="5"/>
      <c r="S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6"/>
      <c r="R936" s="5"/>
      <c r="S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6"/>
      <c r="R937" s="5"/>
      <c r="S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6"/>
      <c r="R938" s="5"/>
      <c r="S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6"/>
      <c r="R939" s="5"/>
      <c r="S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6"/>
      <c r="R940" s="5"/>
      <c r="S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6"/>
      <c r="R941" s="5"/>
      <c r="S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6"/>
      <c r="R942" s="5"/>
      <c r="S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6"/>
      <c r="R943" s="5"/>
      <c r="S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6"/>
      <c r="R944" s="5"/>
      <c r="S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6"/>
      <c r="R945" s="5"/>
      <c r="S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6"/>
      <c r="R946" s="5"/>
      <c r="S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6"/>
      <c r="R947" s="5"/>
      <c r="S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6"/>
      <c r="R948" s="5"/>
      <c r="S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6"/>
      <c r="R949" s="5"/>
      <c r="S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6"/>
      <c r="R950" s="5"/>
      <c r="S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6"/>
      <c r="R951" s="5"/>
      <c r="S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6"/>
      <c r="R952" s="5"/>
      <c r="S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6"/>
      <c r="R953" s="5"/>
      <c r="S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6"/>
      <c r="R954" s="5"/>
      <c r="S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6"/>
      <c r="R955" s="5"/>
      <c r="S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6"/>
      <c r="R956" s="5"/>
      <c r="S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6"/>
      <c r="R957" s="5"/>
      <c r="S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6"/>
      <c r="R958" s="5"/>
      <c r="S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6"/>
      <c r="R959" s="5"/>
      <c r="S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6"/>
      <c r="R960" s="5"/>
      <c r="S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6"/>
      <c r="R961" s="5"/>
      <c r="S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6"/>
      <c r="R962" s="5"/>
      <c r="S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6"/>
      <c r="R963" s="5"/>
      <c r="S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6"/>
      <c r="R964" s="5"/>
      <c r="S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6"/>
      <c r="R965" s="5"/>
      <c r="S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6"/>
      <c r="R966" s="5"/>
      <c r="S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6"/>
      <c r="R967" s="5"/>
      <c r="S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6"/>
      <c r="R968" s="5"/>
      <c r="S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6"/>
      <c r="R969" s="5"/>
      <c r="S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6"/>
      <c r="R970" s="5"/>
      <c r="S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6"/>
      <c r="R971" s="5"/>
      <c r="S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6"/>
      <c r="R972" s="5"/>
      <c r="S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6"/>
      <c r="R973" s="5"/>
      <c r="S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6"/>
      <c r="R974" s="5"/>
      <c r="S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6"/>
      <c r="R975" s="5"/>
      <c r="S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6"/>
      <c r="R976" s="5"/>
      <c r="S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6"/>
      <c r="R977" s="5"/>
      <c r="S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6"/>
      <c r="R978" s="5"/>
      <c r="S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6"/>
      <c r="R979" s="5"/>
      <c r="S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6"/>
      <c r="R980" s="5"/>
      <c r="S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6"/>
      <c r="R981" s="5"/>
      <c r="S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6"/>
      <c r="R982" s="5"/>
      <c r="S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6"/>
      <c r="R983" s="5"/>
      <c r="S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6"/>
      <c r="R984" s="5"/>
      <c r="S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6"/>
      <c r="R985" s="5"/>
      <c r="S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6"/>
      <c r="R986" s="5"/>
      <c r="S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6"/>
      <c r="R987" s="5"/>
      <c r="S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6"/>
      <c r="R988" s="5"/>
      <c r="S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6"/>
      <c r="R989" s="5"/>
      <c r="S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6"/>
      <c r="R990" s="5"/>
      <c r="S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6"/>
      <c r="R991" s="5"/>
      <c r="S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6"/>
      <c r="R992" s="5"/>
      <c r="S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6"/>
      <c r="R993" s="5"/>
      <c r="S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6"/>
      <c r="R994" s="5"/>
      <c r="S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6"/>
      <c r="R995" s="5"/>
      <c r="S995" s="5"/>
    </row>
  </sheetData>
  <mergeCells count="15">
    <mergeCell ref="E2:N2"/>
    <mergeCell ref="E3:J3"/>
    <mergeCell ref="K3:N3"/>
    <mergeCell ref="E4:F4"/>
    <mergeCell ref="G4:H4"/>
    <mergeCell ref="I4:J4"/>
    <mergeCell ref="K4:L4"/>
    <mergeCell ref="B1:N1"/>
    <mergeCell ref="B2:B4"/>
    <mergeCell ref="C2:C4"/>
    <mergeCell ref="D2:D4"/>
    <mergeCell ref="O2:O5"/>
    <mergeCell ref="P2:P5"/>
    <mergeCell ref="Q2:Q5"/>
    <mergeCell ref="M4:N4"/>
  </mergeCells>
  <conditionalFormatting sqref="O6:O14">
    <cfRule type="cellIs" dxfId="0" priority="1" operator="greaterThan">
      <formula>$C$5</formula>
    </cfRule>
  </conditionalFormatting>
  <conditionalFormatting sqref="O7">
    <cfRule type="cellIs" dxfId="0" priority="2" operator="greaterThan">
      <formula>$C$7</formula>
    </cfRule>
  </conditionalFormatting>
  <conditionalFormatting sqref="O8">
    <cfRule type="cellIs" dxfId="0" priority="3" operator="greaterThan">
      <formula>$C$8</formula>
    </cfRule>
  </conditionalFormatting>
  <conditionalFormatting sqref="O9">
    <cfRule type="cellIs" dxfId="0" priority="4" operator="greaterThan">
      <formula>$C$9</formula>
    </cfRule>
  </conditionalFormatting>
  <conditionalFormatting sqref="O10">
    <cfRule type="cellIs" dxfId="0" priority="5" operator="greaterThan">
      <formula>$C$10</formula>
    </cfRule>
  </conditionalFormatting>
  <conditionalFormatting sqref="O11">
    <cfRule type="cellIs" dxfId="0" priority="6" operator="greaterThan">
      <formula>$C$11</formula>
    </cfRule>
  </conditionalFormatting>
  <conditionalFormatting sqref="O12">
    <cfRule type="cellIs" dxfId="0" priority="7" operator="greaterThan">
      <formula>$C$12</formula>
    </cfRule>
  </conditionalFormatting>
  <conditionalFormatting sqref="O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8.0"/>
    <col customWidth="1" min="5" max="5" width="5.71"/>
    <col customWidth="1" min="6" max="6" width="13.71"/>
    <col customWidth="1" min="7" max="7" width="5.71"/>
    <col customWidth="1" min="8" max="8" width="12.14"/>
    <col customWidth="1" min="9" max="9" width="5.57"/>
    <col customWidth="1" min="10" max="10" width="12.14"/>
    <col customWidth="1" min="11" max="11" width="5.29"/>
    <col customWidth="1" min="12" max="12" width="11.86"/>
    <col customWidth="1" min="13" max="13" width="10.0"/>
    <col customWidth="1" min="14" max="14" width="12.43"/>
    <col customWidth="1" min="15" max="15" width="8.71"/>
    <col customWidth="1" min="16" max="16" width="10.14"/>
    <col customWidth="1" min="17" max="19" width="11.14"/>
  </cols>
  <sheetData>
    <row r="1">
      <c r="A1" s="36"/>
      <c r="B1" s="2" t="s">
        <v>34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"/>
      <c r="P1" s="5"/>
      <c r="Q1" s="6"/>
      <c r="R1" s="5"/>
      <c r="S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4"/>
      <c r="O2" s="8" t="s">
        <v>5</v>
      </c>
      <c r="P2" s="8" t="s">
        <v>6</v>
      </c>
      <c r="Q2" s="8" t="s">
        <v>30</v>
      </c>
      <c r="R2" s="10"/>
      <c r="S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4"/>
      <c r="O3" s="11"/>
      <c r="P3" s="11"/>
      <c r="Q3" s="11"/>
      <c r="R3" s="10"/>
      <c r="S3" s="10"/>
    </row>
    <row r="4" ht="33.75" customHeight="1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37" t="s">
        <v>14</v>
      </c>
      <c r="N4" s="4"/>
      <c r="O4" s="11"/>
      <c r="P4" s="11"/>
      <c r="Q4" s="11"/>
      <c r="R4" s="10"/>
      <c r="S4" s="10"/>
    </row>
    <row r="5">
      <c r="A5" s="5"/>
      <c r="B5" s="17"/>
      <c r="C5" s="19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18" t="s">
        <v>16</v>
      </c>
      <c r="M5" s="45" t="s">
        <v>31</v>
      </c>
      <c r="N5" s="18" t="s">
        <v>16</v>
      </c>
      <c r="O5" s="14"/>
      <c r="P5" s="14"/>
      <c r="Q5" s="14"/>
      <c r="R5" s="10"/>
      <c r="S5" s="10"/>
    </row>
    <row r="6">
      <c r="A6" s="5"/>
      <c r="B6" s="19">
        <v>5.0</v>
      </c>
      <c r="C6" s="54">
        <v>14.0</v>
      </c>
      <c r="D6" s="21" t="s">
        <v>17</v>
      </c>
      <c r="E6" s="22"/>
      <c r="F6" s="41"/>
      <c r="G6" s="22"/>
      <c r="H6" s="23"/>
      <c r="I6" s="24"/>
      <c r="J6" s="24"/>
      <c r="K6" s="24"/>
      <c r="L6" s="25"/>
      <c r="M6" s="23"/>
      <c r="N6" s="23"/>
      <c r="O6" s="26">
        <f t="shared" ref="O6:O14" si="1">COUNTA(E6:N6)</f>
        <v>0</v>
      </c>
      <c r="P6" s="40">
        <v>170.0</v>
      </c>
      <c r="Q6" s="28">
        <f t="shared" ref="Q6:Q14" si="2">O6*100%/P6</f>
        <v>0</v>
      </c>
      <c r="R6" s="5"/>
      <c r="S6" s="5"/>
    </row>
    <row r="7">
      <c r="A7" s="5"/>
      <c r="B7" s="19">
        <v>4.0</v>
      </c>
      <c r="C7" s="19">
        <v>14.0</v>
      </c>
      <c r="D7" s="21" t="s">
        <v>18</v>
      </c>
      <c r="E7" s="22"/>
      <c r="F7" s="22"/>
      <c r="G7" s="22"/>
      <c r="H7" s="22"/>
      <c r="I7" s="22"/>
      <c r="J7" s="23"/>
      <c r="K7" s="22"/>
      <c r="L7" s="22"/>
      <c r="M7" s="22"/>
      <c r="N7" s="41"/>
      <c r="O7" s="26">
        <f t="shared" si="1"/>
        <v>0</v>
      </c>
      <c r="P7" s="40">
        <v>136.0</v>
      </c>
      <c r="Q7" s="28">
        <f t="shared" si="2"/>
        <v>0</v>
      </c>
      <c r="R7" s="5"/>
      <c r="S7" s="5"/>
    </row>
    <row r="8">
      <c r="A8" s="5"/>
      <c r="B8" s="19">
        <v>4.0</v>
      </c>
      <c r="C8" s="19">
        <v>14.0</v>
      </c>
      <c r="D8" s="21" t="s">
        <v>19</v>
      </c>
      <c r="E8" s="22"/>
      <c r="F8" s="22"/>
      <c r="G8" s="22"/>
      <c r="H8" s="25"/>
      <c r="I8" s="24"/>
      <c r="J8" s="23"/>
      <c r="K8" s="22"/>
      <c r="L8" s="41"/>
      <c r="M8" s="41"/>
      <c r="N8" s="55"/>
      <c r="O8" s="26">
        <f t="shared" si="1"/>
        <v>0</v>
      </c>
      <c r="P8" s="40">
        <v>136.0</v>
      </c>
      <c r="Q8" s="28">
        <f t="shared" si="2"/>
        <v>0</v>
      </c>
      <c r="R8" s="5"/>
      <c r="S8" s="5"/>
    </row>
    <row r="9">
      <c r="A9" s="5"/>
      <c r="B9" s="19">
        <v>2.0</v>
      </c>
      <c r="C9" s="19">
        <v>7.0</v>
      </c>
      <c r="D9" s="21" t="s">
        <v>20</v>
      </c>
      <c r="E9" s="24"/>
      <c r="F9" s="24"/>
      <c r="G9" s="24"/>
      <c r="H9" s="23"/>
      <c r="I9" s="24"/>
      <c r="J9" s="24"/>
      <c r="K9" s="24"/>
      <c r="L9" s="23"/>
      <c r="M9" s="24"/>
      <c r="N9" s="24"/>
      <c r="O9" s="26">
        <f t="shared" si="1"/>
        <v>0</v>
      </c>
      <c r="P9" s="40">
        <v>68.0</v>
      </c>
      <c r="Q9" s="28">
        <f t="shared" si="2"/>
        <v>0</v>
      </c>
      <c r="R9" s="5"/>
      <c r="S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22"/>
      <c r="K10" s="24"/>
      <c r="L10" s="24"/>
      <c r="M10" s="24"/>
      <c r="N10" s="23"/>
      <c r="O10" s="26">
        <f t="shared" si="1"/>
        <v>0</v>
      </c>
      <c r="P10" s="40">
        <v>34.0</v>
      </c>
      <c r="Q10" s="28">
        <f t="shared" si="2"/>
        <v>0</v>
      </c>
      <c r="R10" s="5"/>
      <c r="S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22"/>
      <c r="M11" s="22"/>
      <c r="N11" s="23"/>
      <c r="O11" s="26">
        <f t="shared" si="1"/>
        <v>0</v>
      </c>
      <c r="P11" s="40">
        <v>34.0</v>
      </c>
      <c r="Q11" s="28">
        <f t="shared" si="2"/>
        <v>0</v>
      </c>
      <c r="R11" s="5"/>
      <c r="S11" s="5"/>
    </row>
    <row r="12">
      <c r="A12" s="5"/>
      <c r="B12" s="29">
        <v>1.0</v>
      </c>
      <c r="C12" s="29">
        <v>3.0</v>
      </c>
      <c r="D12" s="21" t="s">
        <v>23</v>
      </c>
      <c r="E12" s="22"/>
      <c r="F12" s="22"/>
      <c r="G12" s="22"/>
      <c r="H12" s="24"/>
      <c r="I12" s="24"/>
      <c r="J12" s="22"/>
      <c r="K12" s="22"/>
      <c r="L12" s="22"/>
      <c r="M12" s="22"/>
      <c r="N12" s="23"/>
      <c r="O12" s="26">
        <f t="shared" si="1"/>
        <v>0</v>
      </c>
      <c r="P12" s="40">
        <v>34.0</v>
      </c>
      <c r="Q12" s="28">
        <f t="shared" si="2"/>
        <v>0</v>
      </c>
      <c r="R12" s="5"/>
      <c r="S12" s="5"/>
    </row>
    <row r="13">
      <c r="A13" s="5"/>
      <c r="B13" s="19">
        <v>3.0</v>
      </c>
      <c r="C13" s="19">
        <v>10.0</v>
      </c>
      <c r="D13" s="21" t="s">
        <v>24</v>
      </c>
      <c r="E13" s="22"/>
      <c r="F13" s="22"/>
      <c r="G13" s="22"/>
      <c r="H13" s="22"/>
      <c r="I13" s="22"/>
      <c r="J13" s="23"/>
      <c r="K13" s="22"/>
      <c r="L13" s="22"/>
      <c r="M13" s="22"/>
      <c r="N13" s="23"/>
      <c r="O13" s="26">
        <f t="shared" si="1"/>
        <v>0</v>
      </c>
      <c r="P13" s="27">
        <v>102.0</v>
      </c>
      <c r="Q13" s="28">
        <f t="shared" si="2"/>
        <v>0</v>
      </c>
      <c r="R13" s="5"/>
      <c r="S13" s="5"/>
    </row>
    <row r="14">
      <c r="A14" s="5"/>
      <c r="B14" s="46">
        <v>2.0</v>
      </c>
      <c r="C14" s="47">
        <v>7.0</v>
      </c>
      <c r="D14" s="48" t="s">
        <v>32</v>
      </c>
      <c r="E14" s="49"/>
      <c r="F14" s="49"/>
      <c r="G14" s="49"/>
      <c r="H14" s="49"/>
      <c r="I14" s="49"/>
      <c r="J14" s="50"/>
      <c r="K14" s="49"/>
      <c r="L14" s="49"/>
      <c r="M14" s="49"/>
      <c r="N14" s="51"/>
      <c r="O14" s="26">
        <f t="shared" si="1"/>
        <v>0</v>
      </c>
      <c r="P14" s="52">
        <v>68.0</v>
      </c>
      <c r="Q14" s="28">
        <f t="shared" si="2"/>
        <v>0</v>
      </c>
      <c r="R14" s="5"/>
      <c r="S14" s="5"/>
    </row>
    <row r="15">
      <c r="A15" s="5"/>
      <c r="B15" s="5"/>
      <c r="C15" s="32">
        <f>SUM(C5:C14)</f>
        <v>75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 t="s">
        <v>25</v>
      </c>
      <c r="O15" s="33">
        <f>SUM(O6:O13)</f>
        <v>0</v>
      </c>
      <c r="P15" s="34">
        <f>SUM(P5:P14)</f>
        <v>782</v>
      </c>
      <c r="Q15" s="6"/>
      <c r="R15" s="5"/>
      <c r="S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  <c r="R16" s="5"/>
      <c r="S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6"/>
      <c r="R17" s="5"/>
      <c r="S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6"/>
      <c r="R18" s="5"/>
      <c r="S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  <c r="R19" s="5"/>
      <c r="S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6"/>
      <c r="R20" s="5"/>
      <c r="S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5"/>
      <c r="S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6"/>
      <c r="R22" s="5"/>
      <c r="S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6"/>
      <c r="R23" s="5"/>
      <c r="S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5"/>
      <c r="S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6"/>
      <c r="R25" s="5"/>
      <c r="S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6"/>
      <c r="R26" s="5"/>
      <c r="S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6"/>
      <c r="R27" s="5"/>
      <c r="S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6"/>
      <c r="R28" s="5"/>
      <c r="S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5"/>
      <c r="S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6"/>
      <c r="R30" s="5"/>
      <c r="S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6"/>
      <c r="R31" s="5"/>
      <c r="S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6"/>
      <c r="R32" s="5"/>
      <c r="S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6"/>
      <c r="R33" s="5"/>
      <c r="S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6"/>
      <c r="R34" s="5"/>
      <c r="S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6"/>
      <c r="R35" s="5"/>
      <c r="S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6"/>
      <c r="R36" s="5"/>
      <c r="S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6"/>
      <c r="R37" s="5"/>
      <c r="S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6"/>
      <c r="R38" s="5"/>
      <c r="S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6"/>
      <c r="R39" s="5"/>
      <c r="S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6"/>
      <c r="R40" s="5"/>
      <c r="S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6"/>
      <c r="R41" s="5"/>
      <c r="S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6"/>
      <c r="R42" s="5"/>
      <c r="S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6"/>
      <c r="R43" s="5"/>
      <c r="S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6"/>
      <c r="R44" s="5"/>
      <c r="S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6"/>
      <c r="R45" s="5"/>
      <c r="S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6"/>
      <c r="R46" s="5"/>
      <c r="S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6"/>
      <c r="R47" s="5"/>
      <c r="S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6"/>
      <c r="R48" s="5"/>
      <c r="S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6"/>
      <c r="R49" s="5"/>
      <c r="S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6"/>
      <c r="R50" s="5"/>
      <c r="S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6"/>
      <c r="R51" s="5"/>
      <c r="S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6"/>
      <c r="R52" s="5"/>
      <c r="S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6"/>
      <c r="R53" s="5"/>
      <c r="S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6"/>
      <c r="R54" s="5"/>
      <c r="S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6"/>
      <c r="R55" s="5"/>
      <c r="S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6"/>
      <c r="R56" s="5"/>
      <c r="S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6"/>
      <c r="R57" s="5"/>
      <c r="S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6"/>
      <c r="R58" s="5"/>
      <c r="S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6"/>
      <c r="R59" s="5"/>
      <c r="S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6"/>
      <c r="R60" s="5"/>
      <c r="S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6"/>
      <c r="R61" s="5"/>
      <c r="S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6"/>
      <c r="R62" s="5"/>
      <c r="S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6"/>
      <c r="R63" s="5"/>
      <c r="S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6"/>
      <c r="R64" s="5"/>
      <c r="S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6"/>
      <c r="R65" s="5"/>
      <c r="S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6"/>
      <c r="R66" s="5"/>
      <c r="S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6"/>
      <c r="R67" s="5"/>
      <c r="S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6"/>
      <c r="R68" s="5"/>
      <c r="S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6"/>
      <c r="R69" s="5"/>
      <c r="S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6"/>
      <c r="R70" s="5"/>
      <c r="S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6"/>
      <c r="R71" s="5"/>
      <c r="S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6"/>
      <c r="R72" s="5"/>
      <c r="S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6"/>
      <c r="R73" s="5"/>
      <c r="S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6"/>
      <c r="R74" s="5"/>
      <c r="S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6"/>
      <c r="R75" s="5"/>
      <c r="S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6"/>
      <c r="R76" s="5"/>
      <c r="S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6"/>
      <c r="R77" s="5"/>
      <c r="S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6"/>
      <c r="R78" s="5"/>
      <c r="S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6"/>
      <c r="R79" s="5"/>
      <c r="S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6"/>
      <c r="R80" s="5"/>
      <c r="S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6"/>
      <c r="R81" s="5"/>
      <c r="S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6"/>
      <c r="R82" s="5"/>
      <c r="S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6"/>
      <c r="R83" s="5"/>
      <c r="S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6"/>
      <c r="R84" s="5"/>
      <c r="S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6"/>
      <c r="R85" s="5"/>
      <c r="S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6"/>
      <c r="R86" s="5"/>
      <c r="S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6"/>
      <c r="R87" s="5"/>
      <c r="S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6"/>
      <c r="R88" s="5"/>
      <c r="S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6"/>
      <c r="R89" s="5"/>
      <c r="S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6"/>
      <c r="R90" s="5"/>
      <c r="S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6"/>
      <c r="R91" s="5"/>
      <c r="S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6"/>
      <c r="R92" s="5"/>
      <c r="S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6"/>
      <c r="R93" s="5"/>
      <c r="S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6"/>
      <c r="R94" s="5"/>
      <c r="S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6"/>
      <c r="R95" s="5"/>
      <c r="S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6"/>
      <c r="R96" s="5"/>
      <c r="S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6"/>
      <c r="R97" s="5"/>
      <c r="S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6"/>
      <c r="R98" s="5"/>
      <c r="S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6"/>
      <c r="R99" s="5"/>
      <c r="S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6"/>
      <c r="R100" s="5"/>
      <c r="S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6"/>
      <c r="R101" s="5"/>
      <c r="S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6"/>
      <c r="R102" s="5"/>
      <c r="S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6"/>
      <c r="R103" s="5"/>
      <c r="S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6"/>
      <c r="R104" s="5"/>
      <c r="S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6"/>
      <c r="R105" s="5"/>
      <c r="S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6"/>
      <c r="R106" s="5"/>
      <c r="S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6"/>
      <c r="R107" s="5"/>
      <c r="S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6"/>
      <c r="R108" s="5"/>
      <c r="S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6"/>
      <c r="R109" s="5"/>
      <c r="S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6"/>
      <c r="R110" s="5"/>
      <c r="S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6"/>
      <c r="R111" s="5"/>
      <c r="S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6"/>
      <c r="R112" s="5"/>
      <c r="S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6"/>
      <c r="R113" s="5"/>
      <c r="S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6"/>
      <c r="R114" s="5"/>
      <c r="S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6"/>
      <c r="R115" s="5"/>
      <c r="S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6"/>
      <c r="R116" s="5"/>
      <c r="S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6"/>
      <c r="R117" s="5"/>
      <c r="S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6"/>
      <c r="R118" s="5"/>
      <c r="S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6"/>
      <c r="R119" s="5"/>
      <c r="S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6"/>
      <c r="R120" s="5"/>
      <c r="S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6"/>
      <c r="R121" s="5"/>
      <c r="S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6"/>
      <c r="R122" s="5"/>
      <c r="S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6"/>
      <c r="R123" s="5"/>
      <c r="S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6"/>
      <c r="R124" s="5"/>
      <c r="S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6"/>
      <c r="R125" s="5"/>
      <c r="S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6"/>
      <c r="R126" s="5"/>
      <c r="S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6"/>
      <c r="R127" s="5"/>
      <c r="S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6"/>
      <c r="R128" s="5"/>
      <c r="S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6"/>
      <c r="R129" s="5"/>
      <c r="S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6"/>
      <c r="R130" s="5"/>
      <c r="S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6"/>
      <c r="R131" s="5"/>
      <c r="S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6"/>
      <c r="R132" s="5"/>
      <c r="S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6"/>
      <c r="R133" s="5"/>
      <c r="S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6"/>
      <c r="R134" s="5"/>
      <c r="S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6"/>
      <c r="R135" s="5"/>
      <c r="S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6"/>
      <c r="R136" s="5"/>
      <c r="S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6"/>
      <c r="R137" s="5"/>
      <c r="S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6"/>
      <c r="R156" s="5"/>
      <c r="S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6"/>
      <c r="R157" s="5"/>
      <c r="S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6"/>
      <c r="R158" s="5"/>
      <c r="S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6"/>
      <c r="R159" s="5"/>
      <c r="S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6"/>
      <c r="R160" s="5"/>
      <c r="S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6"/>
      <c r="R161" s="5"/>
      <c r="S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6"/>
      <c r="R162" s="5"/>
      <c r="S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6"/>
      <c r="R163" s="5"/>
      <c r="S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6"/>
      <c r="R164" s="5"/>
      <c r="S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6"/>
      <c r="R165" s="5"/>
      <c r="S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6"/>
      <c r="R166" s="5"/>
      <c r="S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6"/>
      <c r="R167" s="5"/>
      <c r="S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6"/>
      <c r="R168" s="5"/>
      <c r="S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6"/>
      <c r="R169" s="5"/>
      <c r="S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6"/>
      <c r="R170" s="5"/>
      <c r="S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6"/>
      <c r="R171" s="5"/>
      <c r="S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6"/>
      <c r="R172" s="5"/>
      <c r="S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6"/>
      <c r="R173" s="5"/>
      <c r="S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6"/>
      <c r="R174" s="5"/>
      <c r="S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6"/>
      <c r="R175" s="5"/>
      <c r="S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6"/>
      <c r="R176" s="5"/>
      <c r="S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6"/>
      <c r="R177" s="5"/>
      <c r="S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6"/>
      <c r="R178" s="5"/>
      <c r="S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6"/>
      <c r="R179" s="5"/>
      <c r="S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6"/>
      <c r="R180" s="5"/>
      <c r="S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6"/>
      <c r="R181" s="5"/>
      <c r="S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6"/>
      <c r="R182" s="5"/>
      <c r="S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6"/>
      <c r="R183" s="5"/>
      <c r="S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6"/>
      <c r="R184" s="5"/>
      <c r="S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6"/>
      <c r="R185" s="5"/>
      <c r="S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6"/>
      <c r="R186" s="5"/>
      <c r="S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6"/>
      <c r="R187" s="5"/>
      <c r="S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6"/>
      <c r="R188" s="5"/>
      <c r="S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6"/>
      <c r="R189" s="5"/>
      <c r="S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6"/>
      <c r="R190" s="5"/>
      <c r="S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6"/>
      <c r="R191" s="5"/>
      <c r="S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6"/>
      <c r="R192" s="5"/>
      <c r="S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6"/>
      <c r="R193" s="5"/>
      <c r="S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6"/>
      <c r="R194" s="5"/>
      <c r="S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6"/>
      <c r="R195" s="5"/>
      <c r="S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6"/>
      <c r="R196" s="5"/>
      <c r="S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6"/>
      <c r="R197" s="5"/>
      <c r="S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6"/>
      <c r="R198" s="5"/>
      <c r="S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6"/>
      <c r="R199" s="5"/>
      <c r="S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6"/>
      <c r="R200" s="5"/>
      <c r="S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6"/>
      <c r="R201" s="5"/>
      <c r="S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6"/>
      <c r="R202" s="5"/>
      <c r="S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6"/>
      <c r="R203" s="5"/>
      <c r="S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6"/>
      <c r="R204" s="5"/>
      <c r="S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6"/>
      <c r="R205" s="5"/>
      <c r="S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6"/>
      <c r="R206" s="5"/>
      <c r="S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6"/>
      <c r="R207" s="5"/>
      <c r="S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6"/>
      <c r="R208" s="5"/>
      <c r="S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6"/>
      <c r="R209" s="5"/>
      <c r="S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6"/>
      <c r="R210" s="5"/>
      <c r="S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6"/>
      <c r="R211" s="5"/>
      <c r="S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6"/>
      <c r="R212" s="5"/>
      <c r="S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6"/>
      <c r="R213" s="5"/>
      <c r="S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6"/>
      <c r="R214" s="5"/>
      <c r="S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6"/>
      <c r="R215" s="5"/>
      <c r="S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6"/>
      <c r="R216" s="5"/>
      <c r="S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6"/>
      <c r="R217" s="5"/>
      <c r="S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6"/>
      <c r="R218" s="5"/>
      <c r="S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6"/>
      <c r="R219" s="5"/>
      <c r="S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6"/>
      <c r="R220" s="5"/>
      <c r="S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6"/>
      <c r="R221" s="5"/>
      <c r="S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6"/>
      <c r="R222" s="5"/>
      <c r="S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6"/>
      <c r="R223" s="5"/>
      <c r="S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6"/>
      <c r="R224" s="5"/>
      <c r="S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6"/>
      <c r="R225" s="5"/>
      <c r="S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6"/>
      <c r="R226" s="5"/>
      <c r="S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6"/>
      <c r="R227" s="5"/>
      <c r="S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6"/>
      <c r="R228" s="5"/>
      <c r="S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6"/>
      <c r="R229" s="5"/>
      <c r="S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6"/>
      <c r="R230" s="5"/>
      <c r="S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6"/>
      <c r="R231" s="5"/>
      <c r="S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6"/>
      <c r="R232" s="5"/>
      <c r="S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6"/>
      <c r="R233" s="5"/>
      <c r="S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6"/>
      <c r="R234" s="5"/>
      <c r="S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6"/>
      <c r="R235" s="5"/>
      <c r="S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6"/>
      <c r="R236" s="5"/>
      <c r="S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6"/>
      <c r="R237" s="5"/>
      <c r="S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6"/>
      <c r="R238" s="5"/>
      <c r="S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6"/>
      <c r="R239" s="5"/>
      <c r="S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6"/>
      <c r="R240" s="5"/>
      <c r="S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6"/>
      <c r="R241" s="5"/>
      <c r="S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6"/>
      <c r="R242" s="5"/>
      <c r="S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6"/>
      <c r="R243" s="5"/>
      <c r="S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6"/>
      <c r="R244" s="5"/>
      <c r="S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6"/>
      <c r="R245" s="5"/>
      <c r="S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6"/>
      <c r="R246" s="5"/>
      <c r="S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6"/>
      <c r="R247" s="5"/>
      <c r="S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6"/>
      <c r="R248" s="5"/>
      <c r="S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6"/>
      <c r="R249" s="5"/>
      <c r="S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6"/>
      <c r="R250" s="5"/>
      <c r="S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6"/>
      <c r="R251" s="5"/>
      <c r="S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6"/>
      <c r="R252" s="5"/>
      <c r="S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6"/>
      <c r="R253" s="5"/>
      <c r="S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6"/>
      <c r="R254" s="5"/>
      <c r="S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6"/>
      <c r="R255" s="5"/>
      <c r="S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6"/>
      <c r="R256" s="5"/>
      <c r="S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6"/>
      <c r="R257" s="5"/>
      <c r="S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6"/>
      <c r="R258" s="5"/>
      <c r="S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6"/>
      <c r="R259" s="5"/>
      <c r="S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6"/>
      <c r="R260" s="5"/>
      <c r="S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6"/>
      <c r="R261" s="5"/>
      <c r="S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6"/>
      <c r="R262" s="5"/>
      <c r="S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6"/>
      <c r="R263" s="5"/>
      <c r="S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6"/>
      <c r="R264" s="5"/>
      <c r="S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6"/>
      <c r="R265" s="5"/>
      <c r="S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6"/>
      <c r="R266" s="5"/>
      <c r="S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6"/>
      <c r="R267" s="5"/>
      <c r="S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6"/>
      <c r="R268" s="5"/>
      <c r="S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6"/>
      <c r="R269" s="5"/>
      <c r="S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6"/>
      <c r="R270" s="5"/>
      <c r="S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6"/>
      <c r="R271" s="5"/>
      <c r="S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6"/>
      <c r="R272" s="5"/>
      <c r="S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6"/>
      <c r="R273" s="5"/>
      <c r="S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6"/>
      <c r="R274" s="5"/>
      <c r="S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6"/>
      <c r="R275" s="5"/>
      <c r="S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6"/>
      <c r="R276" s="5"/>
      <c r="S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6"/>
      <c r="R277" s="5"/>
      <c r="S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6"/>
      <c r="R278" s="5"/>
      <c r="S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6"/>
      <c r="R279" s="5"/>
      <c r="S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6"/>
      <c r="R280" s="5"/>
      <c r="S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6"/>
      <c r="R281" s="5"/>
      <c r="S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6"/>
      <c r="R282" s="5"/>
      <c r="S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6"/>
      <c r="R283" s="5"/>
      <c r="S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6"/>
      <c r="R284" s="5"/>
      <c r="S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6"/>
      <c r="R285" s="5"/>
      <c r="S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6"/>
      <c r="R286" s="5"/>
      <c r="S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6"/>
      <c r="R287" s="5"/>
      <c r="S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6"/>
      <c r="R288" s="5"/>
      <c r="S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6"/>
      <c r="R289" s="5"/>
      <c r="S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6"/>
      <c r="R290" s="5"/>
      <c r="S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6"/>
      <c r="R291" s="5"/>
      <c r="S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6"/>
      <c r="R292" s="5"/>
      <c r="S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6"/>
      <c r="R293" s="5"/>
      <c r="S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6"/>
      <c r="R294" s="5"/>
      <c r="S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6"/>
      <c r="R295" s="5"/>
      <c r="S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6"/>
      <c r="R296" s="5"/>
      <c r="S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6"/>
      <c r="R297" s="5"/>
      <c r="S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6"/>
      <c r="R298" s="5"/>
      <c r="S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6"/>
      <c r="R299" s="5"/>
      <c r="S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6"/>
      <c r="R300" s="5"/>
      <c r="S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6"/>
      <c r="R301" s="5"/>
      <c r="S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6"/>
      <c r="R302" s="5"/>
      <c r="S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6"/>
      <c r="R303" s="5"/>
      <c r="S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6"/>
      <c r="R304" s="5"/>
      <c r="S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6"/>
      <c r="R305" s="5"/>
      <c r="S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6"/>
      <c r="R306" s="5"/>
      <c r="S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6"/>
      <c r="R307" s="5"/>
      <c r="S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6"/>
      <c r="R308" s="5"/>
      <c r="S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6"/>
      <c r="R309" s="5"/>
      <c r="S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6"/>
      <c r="R310" s="5"/>
      <c r="S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6"/>
      <c r="R311" s="5"/>
      <c r="S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6"/>
      <c r="R312" s="5"/>
      <c r="S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6"/>
      <c r="R313" s="5"/>
      <c r="S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6"/>
      <c r="R314" s="5"/>
      <c r="S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6"/>
      <c r="R315" s="5"/>
      <c r="S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6"/>
      <c r="R316" s="5"/>
      <c r="S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6"/>
      <c r="R317" s="5"/>
      <c r="S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6"/>
      <c r="R318" s="5"/>
      <c r="S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6"/>
      <c r="R319" s="5"/>
      <c r="S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6"/>
      <c r="R320" s="5"/>
      <c r="S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6"/>
      <c r="R321" s="5"/>
      <c r="S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6"/>
      <c r="R322" s="5"/>
      <c r="S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6"/>
      <c r="R323" s="5"/>
      <c r="S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6"/>
      <c r="R324" s="5"/>
      <c r="S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6"/>
      <c r="R325" s="5"/>
      <c r="S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6"/>
      <c r="R326" s="5"/>
      <c r="S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6"/>
      <c r="R327" s="5"/>
      <c r="S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6"/>
      <c r="R328" s="5"/>
      <c r="S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6"/>
      <c r="R329" s="5"/>
      <c r="S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6"/>
      <c r="R330" s="5"/>
      <c r="S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6"/>
      <c r="R331" s="5"/>
      <c r="S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6"/>
      <c r="R332" s="5"/>
      <c r="S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6"/>
      <c r="R333" s="5"/>
      <c r="S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6"/>
      <c r="R334" s="5"/>
      <c r="S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6"/>
      <c r="R335" s="5"/>
      <c r="S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6"/>
      <c r="R336" s="5"/>
      <c r="S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6"/>
      <c r="R337" s="5"/>
      <c r="S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6"/>
      <c r="R338" s="5"/>
      <c r="S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6"/>
      <c r="R339" s="5"/>
      <c r="S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6"/>
      <c r="R340" s="5"/>
      <c r="S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6"/>
      <c r="R341" s="5"/>
      <c r="S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6"/>
      <c r="R342" s="5"/>
      <c r="S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6"/>
      <c r="R343" s="5"/>
      <c r="S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6"/>
      <c r="R344" s="5"/>
      <c r="S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6"/>
      <c r="R345" s="5"/>
      <c r="S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6"/>
      <c r="R346" s="5"/>
      <c r="S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6"/>
      <c r="R347" s="5"/>
      <c r="S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6"/>
      <c r="R348" s="5"/>
      <c r="S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6"/>
      <c r="R349" s="5"/>
      <c r="S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6"/>
      <c r="R350" s="5"/>
      <c r="S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6"/>
      <c r="R351" s="5"/>
      <c r="S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6"/>
      <c r="R352" s="5"/>
      <c r="S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6"/>
      <c r="R353" s="5"/>
      <c r="S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6"/>
      <c r="R354" s="5"/>
      <c r="S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6"/>
      <c r="R355" s="5"/>
      <c r="S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6"/>
      <c r="R356" s="5"/>
      <c r="S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6"/>
      <c r="R357" s="5"/>
      <c r="S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6"/>
      <c r="R358" s="5"/>
      <c r="S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6"/>
      <c r="R359" s="5"/>
      <c r="S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6"/>
      <c r="R360" s="5"/>
      <c r="S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6"/>
      <c r="R361" s="5"/>
      <c r="S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6"/>
      <c r="R362" s="5"/>
      <c r="S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6"/>
      <c r="R363" s="5"/>
      <c r="S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6"/>
      <c r="R364" s="5"/>
      <c r="S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6"/>
      <c r="R365" s="5"/>
      <c r="S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6"/>
      <c r="R366" s="5"/>
      <c r="S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6"/>
      <c r="R367" s="5"/>
      <c r="S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6"/>
      <c r="R368" s="5"/>
      <c r="S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6"/>
      <c r="R369" s="5"/>
      <c r="S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6"/>
      <c r="R370" s="5"/>
      <c r="S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6"/>
      <c r="R371" s="5"/>
      <c r="S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6"/>
      <c r="R372" s="5"/>
      <c r="S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6"/>
      <c r="R373" s="5"/>
      <c r="S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6"/>
      <c r="R374" s="5"/>
      <c r="S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6"/>
      <c r="R375" s="5"/>
      <c r="S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6"/>
      <c r="R376" s="5"/>
      <c r="S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6"/>
      <c r="R377" s="5"/>
      <c r="S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6"/>
      <c r="R378" s="5"/>
      <c r="S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6"/>
      <c r="R379" s="5"/>
      <c r="S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6"/>
      <c r="R380" s="5"/>
      <c r="S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6"/>
      <c r="R381" s="5"/>
      <c r="S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6"/>
      <c r="R382" s="5"/>
      <c r="S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6"/>
      <c r="R383" s="5"/>
      <c r="S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6"/>
      <c r="R384" s="5"/>
      <c r="S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6"/>
      <c r="R385" s="5"/>
      <c r="S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6"/>
      <c r="R386" s="5"/>
      <c r="S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6"/>
      <c r="R387" s="5"/>
      <c r="S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6"/>
      <c r="R388" s="5"/>
      <c r="S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6"/>
      <c r="R389" s="5"/>
      <c r="S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6"/>
      <c r="R390" s="5"/>
      <c r="S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6"/>
      <c r="R391" s="5"/>
      <c r="S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6"/>
      <c r="R392" s="5"/>
      <c r="S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6"/>
      <c r="R393" s="5"/>
      <c r="S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6"/>
      <c r="R394" s="5"/>
      <c r="S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6"/>
      <c r="R395" s="5"/>
      <c r="S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6"/>
      <c r="R396" s="5"/>
      <c r="S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6"/>
      <c r="R397" s="5"/>
      <c r="S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6"/>
      <c r="R398" s="5"/>
      <c r="S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6"/>
      <c r="R399" s="5"/>
      <c r="S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6"/>
      <c r="R400" s="5"/>
      <c r="S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6"/>
      <c r="R401" s="5"/>
      <c r="S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6"/>
      <c r="R402" s="5"/>
      <c r="S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6"/>
      <c r="R403" s="5"/>
      <c r="S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6"/>
      <c r="R404" s="5"/>
      <c r="S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6"/>
      <c r="R405" s="5"/>
      <c r="S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6"/>
      <c r="R406" s="5"/>
      <c r="S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6"/>
      <c r="R407" s="5"/>
      <c r="S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6"/>
      <c r="R408" s="5"/>
      <c r="S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6"/>
      <c r="R409" s="5"/>
      <c r="S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6"/>
      <c r="R410" s="5"/>
      <c r="S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6"/>
      <c r="R411" s="5"/>
      <c r="S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6"/>
      <c r="R412" s="5"/>
      <c r="S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6"/>
      <c r="R413" s="5"/>
      <c r="S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6"/>
      <c r="R414" s="5"/>
      <c r="S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6"/>
      <c r="R415" s="5"/>
      <c r="S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6"/>
      <c r="R416" s="5"/>
      <c r="S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6"/>
      <c r="R417" s="5"/>
      <c r="S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6"/>
      <c r="R418" s="5"/>
      <c r="S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6"/>
      <c r="R419" s="5"/>
      <c r="S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6"/>
      <c r="R420" s="5"/>
      <c r="S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6"/>
      <c r="R421" s="5"/>
      <c r="S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6"/>
      <c r="R422" s="5"/>
      <c r="S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6"/>
      <c r="R423" s="5"/>
      <c r="S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6"/>
      <c r="R424" s="5"/>
      <c r="S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6"/>
      <c r="R425" s="5"/>
      <c r="S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6"/>
      <c r="R426" s="5"/>
      <c r="S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6"/>
      <c r="R427" s="5"/>
      <c r="S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6"/>
      <c r="R428" s="5"/>
      <c r="S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6"/>
      <c r="R429" s="5"/>
      <c r="S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6"/>
      <c r="R430" s="5"/>
      <c r="S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6"/>
      <c r="R431" s="5"/>
      <c r="S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6"/>
      <c r="R432" s="5"/>
      <c r="S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6"/>
      <c r="R433" s="5"/>
      <c r="S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6"/>
      <c r="R434" s="5"/>
      <c r="S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6"/>
      <c r="R435" s="5"/>
      <c r="S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6"/>
      <c r="R436" s="5"/>
      <c r="S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6"/>
      <c r="R437" s="5"/>
      <c r="S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6"/>
      <c r="R438" s="5"/>
      <c r="S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6"/>
      <c r="R439" s="5"/>
      <c r="S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6"/>
      <c r="R440" s="5"/>
      <c r="S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6"/>
      <c r="R441" s="5"/>
      <c r="S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6"/>
      <c r="R442" s="5"/>
      <c r="S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6"/>
      <c r="R443" s="5"/>
      <c r="S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6"/>
      <c r="R444" s="5"/>
      <c r="S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6"/>
      <c r="R445" s="5"/>
      <c r="S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6"/>
      <c r="R446" s="5"/>
      <c r="S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6"/>
      <c r="R447" s="5"/>
      <c r="S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6"/>
      <c r="R448" s="5"/>
      <c r="S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6"/>
      <c r="R449" s="5"/>
      <c r="S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6"/>
      <c r="R450" s="5"/>
      <c r="S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6"/>
      <c r="R451" s="5"/>
      <c r="S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6"/>
      <c r="R452" s="5"/>
      <c r="S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6"/>
      <c r="R453" s="5"/>
      <c r="S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6"/>
      <c r="R454" s="5"/>
      <c r="S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6"/>
      <c r="R455" s="5"/>
      <c r="S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6"/>
      <c r="R456" s="5"/>
      <c r="S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6"/>
      <c r="R457" s="5"/>
      <c r="S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6"/>
      <c r="R458" s="5"/>
      <c r="S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6"/>
      <c r="R459" s="5"/>
      <c r="S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6"/>
      <c r="R460" s="5"/>
      <c r="S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6"/>
      <c r="R461" s="5"/>
      <c r="S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6"/>
      <c r="R462" s="5"/>
      <c r="S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6"/>
      <c r="R463" s="5"/>
      <c r="S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6"/>
      <c r="R464" s="5"/>
      <c r="S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6"/>
      <c r="R465" s="5"/>
      <c r="S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6"/>
      <c r="R466" s="5"/>
      <c r="S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6"/>
      <c r="R467" s="5"/>
      <c r="S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6"/>
      <c r="R468" s="5"/>
      <c r="S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6"/>
      <c r="R469" s="5"/>
      <c r="S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6"/>
      <c r="R470" s="5"/>
      <c r="S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6"/>
      <c r="R471" s="5"/>
      <c r="S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6"/>
      <c r="R472" s="5"/>
      <c r="S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6"/>
      <c r="R473" s="5"/>
      <c r="S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6"/>
      <c r="R474" s="5"/>
      <c r="S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6"/>
      <c r="R475" s="5"/>
      <c r="S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6"/>
      <c r="R476" s="5"/>
      <c r="S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6"/>
      <c r="R477" s="5"/>
      <c r="S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6"/>
      <c r="R478" s="5"/>
      <c r="S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6"/>
      <c r="R479" s="5"/>
      <c r="S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6"/>
      <c r="R480" s="5"/>
      <c r="S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6"/>
      <c r="R481" s="5"/>
      <c r="S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6"/>
      <c r="R482" s="5"/>
      <c r="S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6"/>
      <c r="R483" s="5"/>
      <c r="S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6"/>
      <c r="R484" s="5"/>
      <c r="S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6"/>
      <c r="R485" s="5"/>
      <c r="S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6"/>
      <c r="R486" s="5"/>
      <c r="S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6"/>
      <c r="R487" s="5"/>
      <c r="S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6"/>
      <c r="R488" s="5"/>
      <c r="S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6"/>
      <c r="R489" s="5"/>
      <c r="S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6"/>
      <c r="R490" s="5"/>
      <c r="S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6"/>
      <c r="R491" s="5"/>
      <c r="S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6"/>
      <c r="R492" s="5"/>
      <c r="S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6"/>
      <c r="R493" s="5"/>
      <c r="S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6"/>
      <c r="R494" s="5"/>
      <c r="S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6"/>
      <c r="R495" s="5"/>
      <c r="S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6"/>
      <c r="R496" s="5"/>
      <c r="S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6"/>
      <c r="R497" s="5"/>
      <c r="S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6"/>
      <c r="R498" s="5"/>
      <c r="S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6"/>
      <c r="R499" s="5"/>
      <c r="S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6"/>
      <c r="R500" s="5"/>
      <c r="S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6"/>
      <c r="R501" s="5"/>
      <c r="S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6"/>
      <c r="R502" s="5"/>
      <c r="S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6"/>
      <c r="R503" s="5"/>
      <c r="S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6"/>
      <c r="R504" s="5"/>
      <c r="S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6"/>
      <c r="R505" s="5"/>
      <c r="S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6"/>
      <c r="R506" s="5"/>
      <c r="S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6"/>
      <c r="R507" s="5"/>
      <c r="S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6"/>
      <c r="R508" s="5"/>
      <c r="S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6"/>
      <c r="R509" s="5"/>
      <c r="S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6"/>
      <c r="R510" s="5"/>
      <c r="S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6"/>
      <c r="R511" s="5"/>
      <c r="S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6"/>
      <c r="R512" s="5"/>
      <c r="S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6"/>
      <c r="R513" s="5"/>
      <c r="S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6"/>
      <c r="R514" s="5"/>
      <c r="S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6"/>
      <c r="R515" s="5"/>
      <c r="S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6"/>
      <c r="R516" s="5"/>
      <c r="S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6"/>
      <c r="R517" s="5"/>
      <c r="S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6"/>
      <c r="R518" s="5"/>
      <c r="S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6"/>
      <c r="R519" s="5"/>
      <c r="S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6"/>
      <c r="R520" s="5"/>
      <c r="S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6"/>
      <c r="R521" s="5"/>
      <c r="S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6"/>
      <c r="R522" s="5"/>
      <c r="S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6"/>
      <c r="R523" s="5"/>
      <c r="S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6"/>
      <c r="R524" s="5"/>
      <c r="S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6"/>
      <c r="R525" s="5"/>
      <c r="S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6"/>
      <c r="R526" s="5"/>
      <c r="S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6"/>
      <c r="R527" s="5"/>
      <c r="S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6"/>
      <c r="R528" s="5"/>
      <c r="S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6"/>
      <c r="R529" s="5"/>
      <c r="S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6"/>
      <c r="R530" s="5"/>
      <c r="S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6"/>
      <c r="R531" s="5"/>
      <c r="S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6"/>
      <c r="R532" s="5"/>
      <c r="S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6"/>
      <c r="R533" s="5"/>
      <c r="S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6"/>
      <c r="R534" s="5"/>
      <c r="S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6"/>
      <c r="R535" s="5"/>
      <c r="S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6"/>
      <c r="R536" s="5"/>
      <c r="S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6"/>
      <c r="R537" s="5"/>
      <c r="S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6"/>
      <c r="R538" s="5"/>
      <c r="S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6"/>
      <c r="R539" s="5"/>
      <c r="S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6"/>
      <c r="R540" s="5"/>
      <c r="S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6"/>
      <c r="R541" s="5"/>
      <c r="S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6"/>
      <c r="R542" s="5"/>
      <c r="S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6"/>
      <c r="R543" s="5"/>
      <c r="S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6"/>
      <c r="R544" s="5"/>
      <c r="S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6"/>
      <c r="R545" s="5"/>
      <c r="S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6"/>
      <c r="R546" s="5"/>
      <c r="S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6"/>
      <c r="R547" s="5"/>
      <c r="S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6"/>
      <c r="R548" s="5"/>
      <c r="S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6"/>
      <c r="R549" s="5"/>
      <c r="S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6"/>
      <c r="R550" s="5"/>
      <c r="S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6"/>
      <c r="R551" s="5"/>
      <c r="S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6"/>
      <c r="R552" s="5"/>
      <c r="S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6"/>
      <c r="R553" s="5"/>
      <c r="S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6"/>
      <c r="R554" s="5"/>
      <c r="S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6"/>
      <c r="R555" s="5"/>
      <c r="S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6"/>
      <c r="R556" s="5"/>
      <c r="S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6"/>
      <c r="R557" s="5"/>
      <c r="S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6"/>
      <c r="R558" s="5"/>
      <c r="S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6"/>
      <c r="R559" s="5"/>
      <c r="S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6"/>
      <c r="R560" s="5"/>
      <c r="S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6"/>
      <c r="R561" s="5"/>
      <c r="S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6"/>
      <c r="R562" s="5"/>
      <c r="S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6"/>
      <c r="R563" s="5"/>
      <c r="S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6"/>
      <c r="R564" s="5"/>
      <c r="S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6"/>
      <c r="R565" s="5"/>
      <c r="S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6"/>
      <c r="R566" s="5"/>
      <c r="S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6"/>
      <c r="R567" s="5"/>
      <c r="S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6"/>
      <c r="R568" s="5"/>
      <c r="S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6"/>
      <c r="R569" s="5"/>
      <c r="S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6"/>
      <c r="R570" s="5"/>
      <c r="S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6"/>
      <c r="R571" s="5"/>
      <c r="S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6"/>
      <c r="R572" s="5"/>
      <c r="S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6"/>
      <c r="R573" s="5"/>
      <c r="S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6"/>
      <c r="R574" s="5"/>
      <c r="S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6"/>
      <c r="R575" s="5"/>
      <c r="S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6"/>
      <c r="R576" s="5"/>
      <c r="S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6"/>
      <c r="R577" s="5"/>
      <c r="S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6"/>
      <c r="R578" s="5"/>
      <c r="S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6"/>
      <c r="R579" s="5"/>
      <c r="S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6"/>
      <c r="R580" s="5"/>
      <c r="S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6"/>
      <c r="R581" s="5"/>
      <c r="S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6"/>
      <c r="R582" s="5"/>
      <c r="S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6"/>
      <c r="R583" s="5"/>
      <c r="S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6"/>
      <c r="R584" s="5"/>
      <c r="S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6"/>
      <c r="R585" s="5"/>
      <c r="S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6"/>
      <c r="R586" s="5"/>
      <c r="S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6"/>
      <c r="R587" s="5"/>
      <c r="S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6"/>
      <c r="R588" s="5"/>
      <c r="S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6"/>
      <c r="R589" s="5"/>
      <c r="S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6"/>
      <c r="R590" s="5"/>
      <c r="S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6"/>
      <c r="R591" s="5"/>
      <c r="S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6"/>
      <c r="R592" s="5"/>
      <c r="S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6"/>
      <c r="R593" s="5"/>
      <c r="S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6"/>
      <c r="R594" s="5"/>
      <c r="S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6"/>
      <c r="R595" s="5"/>
      <c r="S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6"/>
      <c r="R596" s="5"/>
      <c r="S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6"/>
      <c r="R597" s="5"/>
      <c r="S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6"/>
      <c r="R598" s="5"/>
      <c r="S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6"/>
      <c r="R599" s="5"/>
      <c r="S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6"/>
      <c r="R600" s="5"/>
      <c r="S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6"/>
      <c r="R601" s="5"/>
      <c r="S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6"/>
      <c r="R602" s="5"/>
      <c r="S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6"/>
      <c r="R603" s="5"/>
      <c r="S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6"/>
      <c r="R604" s="5"/>
      <c r="S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6"/>
      <c r="R605" s="5"/>
      <c r="S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6"/>
      <c r="R606" s="5"/>
      <c r="S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6"/>
      <c r="R607" s="5"/>
      <c r="S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6"/>
      <c r="R608" s="5"/>
      <c r="S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6"/>
      <c r="R609" s="5"/>
      <c r="S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6"/>
      <c r="R610" s="5"/>
      <c r="S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6"/>
      <c r="R611" s="5"/>
      <c r="S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6"/>
      <c r="R612" s="5"/>
      <c r="S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6"/>
      <c r="R613" s="5"/>
      <c r="S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6"/>
      <c r="R614" s="5"/>
      <c r="S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6"/>
      <c r="R615" s="5"/>
      <c r="S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6"/>
      <c r="R616" s="5"/>
      <c r="S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6"/>
      <c r="R617" s="5"/>
      <c r="S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6"/>
      <c r="R618" s="5"/>
      <c r="S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6"/>
      <c r="R619" s="5"/>
      <c r="S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6"/>
      <c r="R620" s="5"/>
      <c r="S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6"/>
      <c r="R621" s="5"/>
      <c r="S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6"/>
      <c r="R622" s="5"/>
      <c r="S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6"/>
      <c r="R623" s="5"/>
      <c r="S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6"/>
      <c r="R624" s="5"/>
      <c r="S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6"/>
      <c r="R625" s="5"/>
      <c r="S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6"/>
      <c r="R626" s="5"/>
      <c r="S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6"/>
      <c r="R627" s="5"/>
      <c r="S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6"/>
      <c r="R628" s="5"/>
      <c r="S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6"/>
      <c r="R629" s="5"/>
      <c r="S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6"/>
      <c r="R630" s="5"/>
      <c r="S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6"/>
      <c r="R631" s="5"/>
      <c r="S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6"/>
      <c r="R632" s="5"/>
      <c r="S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6"/>
      <c r="R633" s="5"/>
      <c r="S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6"/>
      <c r="R634" s="5"/>
      <c r="S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6"/>
      <c r="R635" s="5"/>
      <c r="S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6"/>
      <c r="R636" s="5"/>
      <c r="S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6"/>
      <c r="R637" s="5"/>
      <c r="S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6"/>
      <c r="R638" s="5"/>
      <c r="S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6"/>
      <c r="R639" s="5"/>
      <c r="S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6"/>
      <c r="R640" s="5"/>
      <c r="S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6"/>
      <c r="R641" s="5"/>
      <c r="S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6"/>
      <c r="R642" s="5"/>
      <c r="S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6"/>
      <c r="R643" s="5"/>
      <c r="S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6"/>
      <c r="R644" s="5"/>
      <c r="S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6"/>
      <c r="R645" s="5"/>
      <c r="S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6"/>
      <c r="R646" s="5"/>
      <c r="S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6"/>
      <c r="R647" s="5"/>
      <c r="S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6"/>
      <c r="R648" s="5"/>
      <c r="S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6"/>
      <c r="R649" s="5"/>
      <c r="S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6"/>
      <c r="R650" s="5"/>
      <c r="S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6"/>
      <c r="R651" s="5"/>
      <c r="S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6"/>
      <c r="R652" s="5"/>
      <c r="S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6"/>
      <c r="R653" s="5"/>
      <c r="S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6"/>
      <c r="R654" s="5"/>
      <c r="S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6"/>
      <c r="R655" s="5"/>
      <c r="S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6"/>
      <c r="R656" s="5"/>
      <c r="S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6"/>
      <c r="R657" s="5"/>
      <c r="S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6"/>
      <c r="R658" s="5"/>
      <c r="S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6"/>
      <c r="R659" s="5"/>
      <c r="S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6"/>
      <c r="R660" s="5"/>
      <c r="S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6"/>
      <c r="R661" s="5"/>
      <c r="S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6"/>
      <c r="R662" s="5"/>
      <c r="S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6"/>
      <c r="R663" s="5"/>
      <c r="S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6"/>
      <c r="R664" s="5"/>
      <c r="S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6"/>
      <c r="R665" s="5"/>
      <c r="S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6"/>
      <c r="R666" s="5"/>
      <c r="S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6"/>
      <c r="R667" s="5"/>
      <c r="S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6"/>
      <c r="R668" s="5"/>
      <c r="S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6"/>
      <c r="R669" s="5"/>
      <c r="S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6"/>
      <c r="R670" s="5"/>
      <c r="S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6"/>
      <c r="R671" s="5"/>
      <c r="S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6"/>
      <c r="R672" s="5"/>
      <c r="S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6"/>
      <c r="R673" s="5"/>
      <c r="S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6"/>
      <c r="R674" s="5"/>
      <c r="S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6"/>
      <c r="R675" s="5"/>
      <c r="S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6"/>
      <c r="R676" s="5"/>
      <c r="S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6"/>
      <c r="R677" s="5"/>
      <c r="S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6"/>
      <c r="R678" s="5"/>
      <c r="S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6"/>
      <c r="R679" s="5"/>
      <c r="S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6"/>
      <c r="R680" s="5"/>
      <c r="S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6"/>
      <c r="R681" s="5"/>
      <c r="S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6"/>
      <c r="R682" s="5"/>
      <c r="S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6"/>
      <c r="R683" s="5"/>
      <c r="S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6"/>
      <c r="R684" s="5"/>
      <c r="S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6"/>
      <c r="R685" s="5"/>
      <c r="S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6"/>
      <c r="R686" s="5"/>
      <c r="S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6"/>
      <c r="R687" s="5"/>
      <c r="S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6"/>
      <c r="R688" s="5"/>
      <c r="S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6"/>
      <c r="R689" s="5"/>
      <c r="S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6"/>
      <c r="R690" s="5"/>
      <c r="S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6"/>
      <c r="R691" s="5"/>
      <c r="S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6"/>
      <c r="R692" s="5"/>
      <c r="S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6"/>
      <c r="R693" s="5"/>
      <c r="S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6"/>
      <c r="R694" s="5"/>
      <c r="S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6"/>
      <c r="R695" s="5"/>
      <c r="S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6"/>
      <c r="R696" s="5"/>
      <c r="S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6"/>
      <c r="R697" s="5"/>
      <c r="S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6"/>
      <c r="R698" s="5"/>
      <c r="S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6"/>
      <c r="R699" s="5"/>
      <c r="S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6"/>
      <c r="R700" s="5"/>
      <c r="S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6"/>
      <c r="R701" s="5"/>
      <c r="S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6"/>
      <c r="R702" s="5"/>
      <c r="S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6"/>
      <c r="R703" s="5"/>
      <c r="S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6"/>
      <c r="R704" s="5"/>
      <c r="S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6"/>
      <c r="R705" s="5"/>
      <c r="S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6"/>
      <c r="R706" s="5"/>
      <c r="S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6"/>
      <c r="R707" s="5"/>
      <c r="S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6"/>
      <c r="R708" s="5"/>
      <c r="S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6"/>
      <c r="R709" s="5"/>
      <c r="S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6"/>
      <c r="R710" s="5"/>
      <c r="S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6"/>
      <c r="R711" s="5"/>
      <c r="S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6"/>
      <c r="R712" s="5"/>
      <c r="S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6"/>
      <c r="R713" s="5"/>
      <c r="S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6"/>
      <c r="R714" s="5"/>
      <c r="S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6"/>
      <c r="R715" s="5"/>
      <c r="S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6"/>
      <c r="R716" s="5"/>
      <c r="S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6"/>
      <c r="R717" s="5"/>
      <c r="S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6"/>
      <c r="R718" s="5"/>
      <c r="S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6"/>
      <c r="R719" s="5"/>
      <c r="S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6"/>
      <c r="R720" s="5"/>
      <c r="S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6"/>
      <c r="R721" s="5"/>
      <c r="S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6"/>
      <c r="R722" s="5"/>
      <c r="S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6"/>
      <c r="R723" s="5"/>
      <c r="S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6"/>
      <c r="R724" s="5"/>
      <c r="S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6"/>
      <c r="R725" s="5"/>
      <c r="S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6"/>
      <c r="R726" s="5"/>
      <c r="S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6"/>
      <c r="R727" s="5"/>
      <c r="S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6"/>
      <c r="R728" s="5"/>
      <c r="S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6"/>
      <c r="R729" s="5"/>
      <c r="S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6"/>
      <c r="R730" s="5"/>
      <c r="S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6"/>
      <c r="R731" s="5"/>
      <c r="S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6"/>
      <c r="R732" s="5"/>
      <c r="S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6"/>
      <c r="R733" s="5"/>
      <c r="S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6"/>
      <c r="R734" s="5"/>
      <c r="S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6"/>
      <c r="R735" s="5"/>
      <c r="S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6"/>
      <c r="R736" s="5"/>
      <c r="S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6"/>
      <c r="R737" s="5"/>
      <c r="S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6"/>
      <c r="R738" s="5"/>
      <c r="S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6"/>
      <c r="R739" s="5"/>
      <c r="S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6"/>
      <c r="R740" s="5"/>
      <c r="S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6"/>
      <c r="R741" s="5"/>
      <c r="S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6"/>
      <c r="R742" s="5"/>
      <c r="S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6"/>
      <c r="R743" s="5"/>
      <c r="S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6"/>
      <c r="R744" s="5"/>
      <c r="S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6"/>
      <c r="R745" s="5"/>
      <c r="S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6"/>
      <c r="R746" s="5"/>
      <c r="S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6"/>
      <c r="R747" s="5"/>
      <c r="S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6"/>
      <c r="R748" s="5"/>
      <c r="S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6"/>
      <c r="R749" s="5"/>
      <c r="S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6"/>
      <c r="R750" s="5"/>
      <c r="S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6"/>
      <c r="R751" s="5"/>
      <c r="S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6"/>
      <c r="R752" s="5"/>
      <c r="S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6"/>
      <c r="R753" s="5"/>
      <c r="S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6"/>
      <c r="R754" s="5"/>
      <c r="S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6"/>
      <c r="R755" s="5"/>
      <c r="S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6"/>
      <c r="R756" s="5"/>
      <c r="S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6"/>
      <c r="R757" s="5"/>
      <c r="S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6"/>
      <c r="R758" s="5"/>
      <c r="S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6"/>
      <c r="R759" s="5"/>
      <c r="S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6"/>
      <c r="R760" s="5"/>
      <c r="S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6"/>
      <c r="R761" s="5"/>
      <c r="S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6"/>
      <c r="R762" s="5"/>
      <c r="S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6"/>
      <c r="R763" s="5"/>
      <c r="S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6"/>
      <c r="R764" s="5"/>
      <c r="S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6"/>
      <c r="R765" s="5"/>
      <c r="S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6"/>
      <c r="R766" s="5"/>
      <c r="S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6"/>
      <c r="R767" s="5"/>
      <c r="S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6"/>
      <c r="R768" s="5"/>
      <c r="S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6"/>
      <c r="R769" s="5"/>
      <c r="S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6"/>
      <c r="R770" s="5"/>
      <c r="S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6"/>
      <c r="R771" s="5"/>
      <c r="S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6"/>
      <c r="R772" s="5"/>
      <c r="S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6"/>
      <c r="R773" s="5"/>
      <c r="S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6"/>
      <c r="R774" s="5"/>
      <c r="S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6"/>
      <c r="R775" s="5"/>
      <c r="S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6"/>
      <c r="R776" s="5"/>
      <c r="S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6"/>
      <c r="R777" s="5"/>
      <c r="S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6"/>
      <c r="R778" s="5"/>
      <c r="S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6"/>
      <c r="R779" s="5"/>
      <c r="S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6"/>
      <c r="R780" s="5"/>
      <c r="S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6"/>
      <c r="R781" s="5"/>
      <c r="S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6"/>
      <c r="R782" s="5"/>
      <c r="S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6"/>
      <c r="R783" s="5"/>
      <c r="S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6"/>
      <c r="R784" s="5"/>
      <c r="S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6"/>
      <c r="R785" s="5"/>
      <c r="S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6"/>
      <c r="R786" s="5"/>
      <c r="S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6"/>
      <c r="R787" s="5"/>
      <c r="S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6"/>
      <c r="R788" s="5"/>
      <c r="S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6"/>
      <c r="R789" s="5"/>
      <c r="S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6"/>
      <c r="R790" s="5"/>
      <c r="S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6"/>
      <c r="R791" s="5"/>
      <c r="S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6"/>
      <c r="R792" s="5"/>
      <c r="S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6"/>
      <c r="R793" s="5"/>
      <c r="S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6"/>
      <c r="R794" s="5"/>
      <c r="S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6"/>
      <c r="R795" s="5"/>
      <c r="S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6"/>
      <c r="R796" s="5"/>
      <c r="S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6"/>
      <c r="R797" s="5"/>
      <c r="S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6"/>
      <c r="R798" s="5"/>
      <c r="S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6"/>
      <c r="R799" s="5"/>
      <c r="S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6"/>
      <c r="R800" s="5"/>
      <c r="S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6"/>
      <c r="R801" s="5"/>
      <c r="S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6"/>
      <c r="R802" s="5"/>
      <c r="S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6"/>
      <c r="R803" s="5"/>
      <c r="S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6"/>
      <c r="R804" s="5"/>
      <c r="S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6"/>
      <c r="R805" s="5"/>
      <c r="S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6"/>
      <c r="R806" s="5"/>
      <c r="S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6"/>
      <c r="R807" s="5"/>
      <c r="S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6"/>
      <c r="R808" s="5"/>
      <c r="S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6"/>
      <c r="R809" s="5"/>
      <c r="S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6"/>
      <c r="R810" s="5"/>
      <c r="S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6"/>
      <c r="R811" s="5"/>
      <c r="S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6"/>
      <c r="R812" s="5"/>
      <c r="S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6"/>
      <c r="R813" s="5"/>
      <c r="S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6"/>
      <c r="R814" s="5"/>
      <c r="S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6"/>
      <c r="R815" s="5"/>
      <c r="S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6"/>
      <c r="R816" s="5"/>
      <c r="S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6"/>
      <c r="R817" s="5"/>
      <c r="S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6"/>
      <c r="R818" s="5"/>
      <c r="S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6"/>
      <c r="R819" s="5"/>
      <c r="S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6"/>
      <c r="R820" s="5"/>
      <c r="S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6"/>
      <c r="R821" s="5"/>
      <c r="S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6"/>
      <c r="R822" s="5"/>
      <c r="S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6"/>
      <c r="R823" s="5"/>
      <c r="S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6"/>
      <c r="R824" s="5"/>
      <c r="S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6"/>
      <c r="R825" s="5"/>
      <c r="S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6"/>
      <c r="R826" s="5"/>
      <c r="S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6"/>
      <c r="R827" s="5"/>
      <c r="S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6"/>
      <c r="R828" s="5"/>
      <c r="S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6"/>
      <c r="R829" s="5"/>
      <c r="S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6"/>
      <c r="R830" s="5"/>
      <c r="S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6"/>
      <c r="R831" s="5"/>
      <c r="S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6"/>
      <c r="R832" s="5"/>
      <c r="S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6"/>
      <c r="R833" s="5"/>
      <c r="S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6"/>
      <c r="R834" s="5"/>
      <c r="S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6"/>
      <c r="R835" s="5"/>
      <c r="S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6"/>
      <c r="R836" s="5"/>
      <c r="S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6"/>
      <c r="R837" s="5"/>
      <c r="S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6"/>
      <c r="R838" s="5"/>
      <c r="S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6"/>
      <c r="R839" s="5"/>
      <c r="S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6"/>
      <c r="R840" s="5"/>
      <c r="S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6"/>
      <c r="R841" s="5"/>
      <c r="S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6"/>
      <c r="R842" s="5"/>
      <c r="S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6"/>
      <c r="R843" s="5"/>
      <c r="S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6"/>
      <c r="R844" s="5"/>
      <c r="S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6"/>
      <c r="R845" s="5"/>
      <c r="S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6"/>
      <c r="R846" s="5"/>
      <c r="S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6"/>
      <c r="R847" s="5"/>
      <c r="S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6"/>
      <c r="R848" s="5"/>
      <c r="S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6"/>
      <c r="R849" s="5"/>
      <c r="S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6"/>
      <c r="R850" s="5"/>
      <c r="S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6"/>
      <c r="R851" s="5"/>
      <c r="S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6"/>
      <c r="R852" s="5"/>
      <c r="S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6"/>
      <c r="R853" s="5"/>
      <c r="S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6"/>
      <c r="R854" s="5"/>
      <c r="S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6"/>
      <c r="R855" s="5"/>
      <c r="S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6"/>
      <c r="R856" s="5"/>
      <c r="S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6"/>
      <c r="R857" s="5"/>
      <c r="S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6"/>
      <c r="R858" s="5"/>
      <c r="S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6"/>
      <c r="R859" s="5"/>
      <c r="S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6"/>
      <c r="R860" s="5"/>
      <c r="S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6"/>
      <c r="R861" s="5"/>
      <c r="S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6"/>
      <c r="R862" s="5"/>
      <c r="S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6"/>
      <c r="R863" s="5"/>
      <c r="S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6"/>
      <c r="R864" s="5"/>
      <c r="S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6"/>
      <c r="R865" s="5"/>
      <c r="S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6"/>
      <c r="R866" s="5"/>
      <c r="S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6"/>
      <c r="R867" s="5"/>
      <c r="S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6"/>
      <c r="R868" s="5"/>
      <c r="S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6"/>
      <c r="R869" s="5"/>
      <c r="S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6"/>
      <c r="R870" s="5"/>
      <c r="S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6"/>
      <c r="R871" s="5"/>
      <c r="S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6"/>
      <c r="R872" s="5"/>
      <c r="S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6"/>
      <c r="R873" s="5"/>
      <c r="S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6"/>
      <c r="R874" s="5"/>
      <c r="S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6"/>
      <c r="R875" s="5"/>
      <c r="S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6"/>
      <c r="R876" s="5"/>
      <c r="S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6"/>
      <c r="R877" s="5"/>
      <c r="S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6"/>
      <c r="R878" s="5"/>
      <c r="S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6"/>
      <c r="R879" s="5"/>
      <c r="S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6"/>
      <c r="R880" s="5"/>
      <c r="S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6"/>
      <c r="R881" s="5"/>
      <c r="S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6"/>
      <c r="R882" s="5"/>
      <c r="S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6"/>
      <c r="R883" s="5"/>
      <c r="S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6"/>
      <c r="R884" s="5"/>
      <c r="S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6"/>
      <c r="R885" s="5"/>
      <c r="S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6"/>
      <c r="R886" s="5"/>
      <c r="S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6"/>
      <c r="R887" s="5"/>
      <c r="S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6"/>
      <c r="R888" s="5"/>
      <c r="S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6"/>
      <c r="R889" s="5"/>
      <c r="S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6"/>
      <c r="R890" s="5"/>
      <c r="S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6"/>
      <c r="R891" s="5"/>
      <c r="S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6"/>
      <c r="R892" s="5"/>
      <c r="S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6"/>
      <c r="R893" s="5"/>
      <c r="S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6"/>
      <c r="R894" s="5"/>
      <c r="S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6"/>
      <c r="R895" s="5"/>
      <c r="S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6"/>
      <c r="R896" s="5"/>
      <c r="S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6"/>
      <c r="R897" s="5"/>
      <c r="S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6"/>
      <c r="R898" s="5"/>
      <c r="S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6"/>
      <c r="R899" s="5"/>
      <c r="S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6"/>
      <c r="R900" s="5"/>
      <c r="S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6"/>
      <c r="R901" s="5"/>
      <c r="S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6"/>
      <c r="R902" s="5"/>
      <c r="S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6"/>
      <c r="R903" s="5"/>
      <c r="S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6"/>
      <c r="R904" s="5"/>
      <c r="S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6"/>
      <c r="R905" s="5"/>
      <c r="S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6"/>
      <c r="R906" s="5"/>
      <c r="S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6"/>
      <c r="R907" s="5"/>
      <c r="S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6"/>
      <c r="R908" s="5"/>
      <c r="S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6"/>
      <c r="R909" s="5"/>
      <c r="S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6"/>
      <c r="R910" s="5"/>
      <c r="S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6"/>
      <c r="R911" s="5"/>
      <c r="S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6"/>
      <c r="R912" s="5"/>
      <c r="S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6"/>
      <c r="R913" s="5"/>
      <c r="S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6"/>
      <c r="R914" s="5"/>
      <c r="S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6"/>
      <c r="R915" s="5"/>
      <c r="S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6"/>
      <c r="R916" s="5"/>
      <c r="S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6"/>
      <c r="R917" s="5"/>
      <c r="S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6"/>
      <c r="R918" s="5"/>
      <c r="S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6"/>
      <c r="R919" s="5"/>
      <c r="S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6"/>
      <c r="R920" s="5"/>
      <c r="S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6"/>
      <c r="R921" s="5"/>
      <c r="S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6"/>
      <c r="R922" s="5"/>
      <c r="S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6"/>
      <c r="R923" s="5"/>
      <c r="S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6"/>
      <c r="R924" s="5"/>
      <c r="S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6"/>
      <c r="R925" s="5"/>
      <c r="S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6"/>
      <c r="R926" s="5"/>
      <c r="S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6"/>
      <c r="R927" s="5"/>
      <c r="S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6"/>
      <c r="R928" s="5"/>
      <c r="S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6"/>
      <c r="R929" s="5"/>
      <c r="S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6"/>
      <c r="R930" s="5"/>
      <c r="S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6"/>
      <c r="R931" s="5"/>
      <c r="S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6"/>
      <c r="R932" s="5"/>
      <c r="S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6"/>
      <c r="R933" s="5"/>
      <c r="S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6"/>
      <c r="R934" s="5"/>
      <c r="S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6"/>
      <c r="R935" s="5"/>
      <c r="S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6"/>
      <c r="R936" s="5"/>
      <c r="S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6"/>
      <c r="R937" s="5"/>
      <c r="S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6"/>
      <c r="R938" s="5"/>
      <c r="S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6"/>
      <c r="R939" s="5"/>
      <c r="S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6"/>
      <c r="R940" s="5"/>
      <c r="S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6"/>
      <c r="R941" s="5"/>
      <c r="S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6"/>
      <c r="R942" s="5"/>
      <c r="S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6"/>
      <c r="R943" s="5"/>
      <c r="S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6"/>
      <c r="R944" s="5"/>
      <c r="S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6"/>
      <c r="R945" s="5"/>
      <c r="S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6"/>
      <c r="R946" s="5"/>
      <c r="S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6"/>
      <c r="R947" s="5"/>
      <c r="S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6"/>
      <c r="R948" s="5"/>
      <c r="S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6"/>
      <c r="R949" s="5"/>
      <c r="S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6"/>
      <c r="R950" s="5"/>
      <c r="S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6"/>
      <c r="R951" s="5"/>
      <c r="S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6"/>
      <c r="R952" s="5"/>
      <c r="S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6"/>
      <c r="R953" s="5"/>
      <c r="S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6"/>
      <c r="R954" s="5"/>
      <c r="S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6"/>
      <c r="R955" s="5"/>
      <c r="S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6"/>
      <c r="R956" s="5"/>
      <c r="S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6"/>
      <c r="R957" s="5"/>
      <c r="S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6"/>
      <c r="R958" s="5"/>
      <c r="S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6"/>
      <c r="R959" s="5"/>
      <c r="S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6"/>
      <c r="R960" s="5"/>
      <c r="S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6"/>
      <c r="R961" s="5"/>
      <c r="S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6"/>
      <c r="R962" s="5"/>
      <c r="S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6"/>
      <c r="R963" s="5"/>
      <c r="S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6"/>
      <c r="R964" s="5"/>
      <c r="S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6"/>
      <c r="R965" s="5"/>
      <c r="S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6"/>
      <c r="R966" s="5"/>
      <c r="S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6"/>
      <c r="R967" s="5"/>
      <c r="S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6"/>
      <c r="R968" s="5"/>
      <c r="S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6"/>
      <c r="R969" s="5"/>
      <c r="S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6"/>
      <c r="R970" s="5"/>
      <c r="S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6"/>
      <c r="R971" s="5"/>
      <c r="S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6"/>
      <c r="R972" s="5"/>
      <c r="S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6"/>
      <c r="R973" s="5"/>
      <c r="S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6"/>
      <c r="R974" s="5"/>
      <c r="S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6"/>
      <c r="R975" s="5"/>
      <c r="S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6"/>
      <c r="R976" s="5"/>
      <c r="S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6"/>
      <c r="R977" s="5"/>
      <c r="S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6"/>
      <c r="R978" s="5"/>
      <c r="S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6"/>
      <c r="R979" s="5"/>
      <c r="S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6"/>
      <c r="R980" s="5"/>
      <c r="S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6"/>
      <c r="R981" s="5"/>
      <c r="S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6"/>
      <c r="R982" s="5"/>
      <c r="S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6"/>
      <c r="R983" s="5"/>
      <c r="S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6"/>
      <c r="R984" s="5"/>
      <c r="S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6"/>
      <c r="R985" s="5"/>
      <c r="S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6"/>
      <c r="R986" s="5"/>
      <c r="S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6"/>
      <c r="R987" s="5"/>
      <c r="S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6"/>
      <c r="R988" s="5"/>
      <c r="S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6"/>
      <c r="R989" s="5"/>
      <c r="S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6"/>
      <c r="R990" s="5"/>
      <c r="S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6"/>
      <c r="R991" s="5"/>
      <c r="S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6"/>
      <c r="R992" s="5"/>
      <c r="S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6"/>
      <c r="R993" s="5"/>
      <c r="S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6"/>
      <c r="R994" s="5"/>
      <c r="S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6"/>
      <c r="R995" s="5"/>
      <c r="S995" s="5"/>
    </row>
  </sheetData>
  <mergeCells count="15">
    <mergeCell ref="E2:N2"/>
    <mergeCell ref="E3:J3"/>
    <mergeCell ref="K3:N3"/>
    <mergeCell ref="E4:F4"/>
    <mergeCell ref="G4:H4"/>
    <mergeCell ref="I4:J4"/>
    <mergeCell ref="K4:L4"/>
    <mergeCell ref="B1:N1"/>
    <mergeCell ref="B2:B4"/>
    <mergeCell ref="C2:C4"/>
    <mergeCell ref="D2:D4"/>
    <mergeCell ref="O2:O5"/>
    <mergeCell ref="P2:P5"/>
    <mergeCell ref="Q2:Q5"/>
    <mergeCell ref="M4:N4"/>
  </mergeCells>
  <conditionalFormatting sqref="O6:O14">
    <cfRule type="cellIs" dxfId="0" priority="1" operator="greaterThan">
      <formula>$C$5</formula>
    </cfRule>
  </conditionalFormatting>
  <conditionalFormatting sqref="O7">
    <cfRule type="cellIs" dxfId="0" priority="2" operator="greaterThan">
      <formula>$C$7</formula>
    </cfRule>
  </conditionalFormatting>
  <conditionalFormatting sqref="O8">
    <cfRule type="cellIs" dxfId="0" priority="3" operator="greaterThan">
      <formula>$C$8</formula>
    </cfRule>
  </conditionalFormatting>
  <conditionalFormatting sqref="O9">
    <cfRule type="cellIs" dxfId="0" priority="4" operator="greaterThan">
      <formula>$C$9</formula>
    </cfRule>
  </conditionalFormatting>
  <conditionalFormatting sqref="O10">
    <cfRule type="cellIs" dxfId="0" priority="5" operator="greaterThan">
      <formula>$C$10</formula>
    </cfRule>
  </conditionalFormatting>
  <conditionalFormatting sqref="O11">
    <cfRule type="cellIs" dxfId="0" priority="6" operator="greaterThan">
      <formula>$C$11</formula>
    </cfRule>
  </conditionalFormatting>
  <conditionalFormatting sqref="O12">
    <cfRule type="cellIs" dxfId="0" priority="7" operator="greaterThan">
      <formula>$C$12</formula>
    </cfRule>
  </conditionalFormatting>
  <conditionalFormatting sqref="O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8.0"/>
    <col customWidth="1" min="5" max="5" width="5.71"/>
    <col customWidth="1" min="6" max="6" width="13.71"/>
    <col customWidth="1" min="7" max="7" width="5.71"/>
    <col customWidth="1" min="8" max="8" width="12.14"/>
    <col customWidth="1" min="9" max="9" width="5.57"/>
    <col customWidth="1" min="10" max="10" width="12.14"/>
    <col customWidth="1" min="11" max="11" width="5.29"/>
    <col customWidth="1" min="12" max="12" width="11.86"/>
    <col customWidth="1" min="13" max="13" width="10.0"/>
    <col customWidth="1" min="14" max="14" width="12.43"/>
    <col customWidth="1" min="15" max="15" width="8.71"/>
    <col customWidth="1" min="16" max="16" width="10.14"/>
    <col customWidth="1" min="17" max="19" width="11.14"/>
  </cols>
  <sheetData>
    <row r="1">
      <c r="A1" s="36"/>
      <c r="B1" s="2" t="s">
        <v>35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"/>
      <c r="P1" s="5"/>
      <c r="Q1" s="6"/>
      <c r="R1" s="5"/>
      <c r="S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4"/>
      <c r="O2" s="8" t="s">
        <v>5</v>
      </c>
      <c r="P2" s="8" t="s">
        <v>6</v>
      </c>
      <c r="Q2" s="8" t="s">
        <v>30</v>
      </c>
      <c r="R2" s="10"/>
      <c r="S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4"/>
      <c r="O3" s="11"/>
      <c r="P3" s="11"/>
      <c r="Q3" s="11"/>
      <c r="R3" s="10"/>
      <c r="S3" s="10"/>
    </row>
    <row r="4" ht="33.75" customHeight="1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3"/>
      <c r="M4" s="37" t="s">
        <v>14</v>
      </c>
      <c r="N4" s="4"/>
      <c r="O4" s="11"/>
      <c r="P4" s="11"/>
      <c r="Q4" s="11"/>
      <c r="R4" s="10"/>
      <c r="S4" s="10"/>
    </row>
    <row r="5">
      <c r="A5" s="5"/>
      <c r="B5" s="17"/>
      <c r="C5" s="19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18" t="s">
        <v>16</v>
      </c>
      <c r="M5" s="45" t="s">
        <v>31</v>
      </c>
      <c r="N5" s="18" t="s">
        <v>16</v>
      </c>
      <c r="O5" s="14"/>
      <c r="P5" s="14"/>
      <c r="Q5" s="14"/>
      <c r="R5" s="10"/>
      <c r="S5" s="10"/>
    </row>
    <row r="6">
      <c r="A6" s="5"/>
      <c r="B6" s="19">
        <v>5.0</v>
      </c>
      <c r="C6" s="54">
        <v>14.0</v>
      </c>
      <c r="D6" s="21" t="s">
        <v>17</v>
      </c>
      <c r="E6" s="22"/>
      <c r="F6" s="41"/>
      <c r="G6" s="22"/>
      <c r="H6" s="23"/>
      <c r="I6" s="24"/>
      <c r="J6" s="24"/>
      <c r="K6" s="24"/>
      <c r="L6" s="25"/>
      <c r="M6" s="23"/>
      <c r="N6" s="23"/>
      <c r="O6" s="26">
        <f t="shared" ref="O6:O14" si="1">COUNTA(E6:N6)</f>
        <v>0</v>
      </c>
      <c r="P6" s="40">
        <v>170.0</v>
      </c>
      <c r="Q6" s="28">
        <f t="shared" ref="Q6:Q14" si="2">O6*100%/P6</f>
        <v>0</v>
      </c>
      <c r="R6" s="5"/>
      <c r="S6" s="5"/>
    </row>
    <row r="7">
      <c r="A7" s="5"/>
      <c r="B7" s="19">
        <v>4.0</v>
      </c>
      <c r="C7" s="19">
        <v>14.0</v>
      </c>
      <c r="D7" s="21" t="s">
        <v>18</v>
      </c>
      <c r="E7" s="22"/>
      <c r="F7" s="22"/>
      <c r="G7" s="22"/>
      <c r="H7" s="22"/>
      <c r="I7" s="22"/>
      <c r="J7" s="23"/>
      <c r="K7" s="22"/>
      <c r="L7" s="22"/>
      <c r="M7" s="22"/>
      <c r="N7" s="41"/>
      <c r="O7" s="26">
        <f t="shared" si="1"/>
        <v>0</v>
      </c>
      <c r="P7" s="40">
        <v>136.0</v>
      </c>
      <c r="Q7" s="28">
        <f t="shared" si="2"/>
        <v>0</v>
      </c>
      <c r="R7" s="5"/>
      <c r="S7" s="5"/>
    </row>
    <row r="8">
      <c r="A8" s="5"/>
      <c r="B8" s="19">
        <v>4.0</v>
      </c>
      <c r="C8" s="19">
        <v>14.0</v>
      </c>
      <c r="D8" s="21" t="s">
        <v>19</v>
      </c>
      <c r="E8" s="22"/>
      <c r="F8" s="22"/>
      <c r="G8" s="22"/>
      <c r="H8" s="25"/>
      <c r="I8" s="24"/>
      <c r="J8" s="23"/>
      <c r="K8" s="22"/>
      <c r="L8" s="41"/>
      <c r="M8" s="41"/>
      <c r="N8" s="55"/>
      <c r="O8" s="26">
        <f t="shared" si="1"/>
        <v>0</v>
      </c>
      <c r="P8" s="40">
        <v>136.0</v>
      </c>
      <c r="Q8" s="28">
        <f t="shared" si="2"/>
        <v>0</v>
      </c>
      <c r="R8" s="5"/>
      <c r="S8" s="5"/>
    </row>
    <row r="9">
      <c r="A9" s="5"/>
      <c r="B9" s="19">
        <v>2.0</v>
      </c>
      <c r="C9" s="19">
        <v>7.0</v>
      </c>
      <c r="D9" s="21" t="s">
        <v>20</v>
      </c>
      <c r="E9" s="24"/>
      <c r="F9" s="24"/>
      <c r="G9" s="24"/>
      <c r="H9" s="23"/>
      <c r="I9" s="24"/>
      <c r="J9" s="24"/>
      <c r="K9" s="24"/>
      <c r="L9" s="23"/>
      <c r="M9" s="24"/>
      <c r="N9" s="24"/>
      <c r="O9" s="26">
        <f t="shared" si="1"/>
        <v>0</v>
      </c>
      <c r="P9" s="40">
        <v>68.0</v>
      </c>
      <c r="Q9" s="28">
        <f t="shared" si="2"/>
        <v>0</v>
      </c>
      <c r="R9" s="5"/>
      <c r="S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22"/>
      <c r="K10" s="24"/>
      <c r="L10" s="24"/>
      <c r="M10" s="24"/>
      <c r="N10" s="23"/>
      <c r="O10" s="26">
        <f t="shared" si="1"/>
        <v>0</v>
      </c>
      <c r="P10" s="40">
        <v>34.0</v>
      </c>
      <c r="Q10" s="28">
        <f t="shared" si="2"/>
        <v>0</v>
      </c>
      <c r="R10" s="5"/>
      <c r="S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4"/>
      <c r="K11" s="22"/>
      <c r="L11" s="22"/>
      <c r="M11" s="22"/>
      <c r="N11" s="23"/>
      <c r="O11" s="26">
        <f t="shared" si="1"/>
        <v>0</v>
      </c>
      <c r="P11" s="40">
        <v>34.0</v>
      </c>
      <c r="Q11" s="28">
        <f t="shared" si="2"/>
        <v>0</v>
      </c>
      <c r="R11" s="5"/>
      <c r="S11" s="5"/>
    </row>
    <row r="12">
      <c r="A12" s="5"/>
      <c r="B12" s="29">
        <v>1.0</v>
      </c>
      <c r="C12" s="29">
        <v>3.0</v>
      </c>
      <c r="D12" s="21" t="s">
        <v>23</v>
      </c>
      <c r="E12" s="22"/>
      <c r="F12" s="22"/>
      <c r="G12" s="22"/>
      <c r="H12" s="24"/>
      <c r="I12" s="24"/>
      <c r="J12" s="22"/>
      <c r="K12" s="22"/>
      <c r="L12" s="22"/>
      <c r="M12" s="22"/>
      <c r="N12" s="23"/>
      <c r="O12" s="26">
        <f t="shared" si="1"/>
        <v>0</v>
      </c>
      <c r="P12" s="40">
        <v>34.0</v>
      </c>
      <c r="Q12" s="28">
        <f t="shared" si="2"/>
        <v>0</v>
      </c>
      <c r="R12" s="5"/>
      <c r="S12" s="5"/>
    </row>
    <row r="13">
      <c r="A13" s="5"/>
      <c r="B13" s="19">
        <v>3.0</v>
      </c>
      <c r="C13" s="19">
        <v>10.0</v>
      </c>
      <c r="D13" s="21" t="s">
        <v>24</v>
      </c>
      <c r="E13" s="22"/>
      <c r="F13" s="22"/>
      <c r="G13" s="22"/>
      <c r="H13" s="22"/>
      <c r="I13" s="22"/>
      <c r="J13" s="23"/>
      <c r="K13" s="22"/>
      <c r="L13" s="22"/>
      <c r="M13" s="22"/>
      <c r="N13" s="23"/>
      <c r="O13" s="26">
        <f t="shared" si="1"/>
        <v>0</v>
      </c>
      <c r="P13" s="27">
        <v>102.0</v>
      </c>
      <c r="Q13" s="28">
        <f t="shared" si="2"/>
        <v>0</v>
      </c>
      <c r="R13" s="5"/>
      <c r="S13" s="5"/>
    </row>
    <row r="14">
      <c r="A14" s="5"/>
      <c r="B14" s="46">
        <v>2.0</v>
      </c>
      <c r="C14" s="47">
        <v>7.0</v>
      </c>
      <c r="D14" s="48" t="s">
        <v>32</v>
      </c>
      <c r="E14" s="49"/>
      <c r="F14" s="49"/>
      <c r="G14" s="49"/>
      <c r="H14" s="49"/>
      <c r="I14" s="49"/>
      <c r="J14" s="50"/>
      <c r="K14" s="49"/>
      <c r="L14" s="49"/>
      <c r="M14" s="49"/>
      <c r="N14" s="51"/>
      <c r="O14" s="26">
        <f t="shared" si="1"/>
        <v>0</v>
      </c>
      <c r="P14" s="52">
        <v>68.0</v>
      </c>
      <c r="Q14" s="28">
        <f t="shared" si="2"/>
        <v>0</v>
      </c>
      <c r="R14" s="5"/>
      <c r="S14" s="5"/>
    </row>
    <row r="15">
      <c r="A15" s="5"/>
      <c r="B15" s="5"/>
      <c r="C15" s="32">
        <f>SUM(C5:C14)</f>
        <v>75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 t="s">
        <v>25</v>
      </c>
      <c r="O15" s="33">
        <f>SUM(O6:O13)</f>
        <v>0</v>
      </c>
      <c r="P15" s="34">
        <f>SUM(P5:P14)</f>
        <v>782</v>
      </c>
      <c r="Q15" s="6"/>
      <c r="R15" s="5"/>
      <c r="S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  <c r="R16" s="5"/>
      <c r="S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6"/>
      <c r="R17" s="5"/>
      <c r="S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6"/>
      <c r="R18" s="5"/>
      <c r="S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  <c r="R19" s="5"/>
      <c r="S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6"/>
      <c r="R20" s="5"/>
      <c r="S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5"/>
      <c r="S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6"/>
      <c r="R22" s="5"/>
      <c r="S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6"/>
      <c r="R23" s="5"/>
      <c r="S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5"/>
      <c r="S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6"/>
      <c r="R25" s="5"/>
      <c r="S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6"/>
      <c r="R26" s="5"/>
      <c r="S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6"/>
      <c r="R27" s="5"/>
      <c r="S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6"/>
      <c r="R28" s="5"/>
      <c r="S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5"/>
      <c r="S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6"/>
      <c r="R30" s="5"/>
      <c r="S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6"/>
      <c r="R31" s="5"/>
      <c r="S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6"/>
      <c r="R32" s="5"/>
      <c r="S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6"/>
      <c r="R33" s="5"/>
      <c r="S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6"/>
      <c r="R34" s="5"/>
      <c r="S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6"/>
      <c r="R35" s="5"/>
      <c r="S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6"/>
      <c r="R36" s="5"/>
      <c r="S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6"/>
      <c r="R37" s="5"/>
      <c r="S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6"/>
      <c r="R38" s="5"/>
      <c r="S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6"/>
      <c r="R39" s="5"/>
      <c r="S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6"/>
      <c r="R40" s="5"/>
      <c r="S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6"/>
      <c r="R41" s="5"/>
      <c r="S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6"/>
      <c r="R42" s="5"/>
      <c r="S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6"/>
      <c r="R43" s="5"/>
      <c r="S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6"/>
      <c r="R44" s="5"/>
      <c r="S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6"/>
      <c r="R45" s="5"/>
      <c r="S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6"/>
      <c r="R46" s="5"/>
      <c r="S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6"/>
      <c r="R47" s="5"/>
      <c r="S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6"/>
      <c r="R48" s="5"/>
      <c r="S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6"/>
      <c r="R49" s="5"/>
      <c r="S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6"/>
      <c r="R50" s="5"/>
      <c r="S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6"/>
      <c r="R51" s="5"/>
      <c r="S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6"/>
      <c r="R52" s="5"/>
      <c r="S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6"/>
      <c r="R53" s="5"/>
      <c r="S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6"/>
      <c r="R54" s="5"/>
      <c r="S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6"/>
      <c r="R55" s="5"/>
      <c r="S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6"/>
      <c r="R56" s="5"/>
      <c r="S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6"/>
      <c r="R57" s="5"/>
      <c r="S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6"/>
      <c r="R58" s="5"/>
      <c r="S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6"/>
      <c r="R59" s="5"/>
      <c r="S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6"/>
      <c r="R60" s="5"/>
      <c r="S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6"/>
      <c r="R61" s="5"/>
      <c r="S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6"/>
      <c r="R62" s="5"/>
      <c r="S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6"/>
      <c r="R63" s="5"/>
      <c r="S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6"/>
      <c r="R64" s="5"/>
      <c r="S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6"/>
      <c r="R65" s="5"/>
      <c r="S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6"/>
      <c r="R66" s="5"/>
      <c r="S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6"/>
      <c r="R67" s="5"/>
      <c r="S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6"/>
      <c r="R68" s="5"/>
      <c r="S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6"/>
      <c r="R69" s="5"/>
      <c r="S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6"/>
      <c r="R70" s="5"/>
      <c r="S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6"/>
      <c r="R71" s="5"/>
      <c r="S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6"/>
      <c r="R72" s="5"/>
      <c r="S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6"/>
      <c r="R73" s="5"/>
      <c r="S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6"/>
      <c r="R74" s="5"/>
      <c r="S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6"/>
      <c r="R75" s="5"/>
      <c r="S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6"/>
      <c r="R76" s="5"/>
      <c r="S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6"/>
      <c r="R77" s="5"/>
      <c r="S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6"/>
      <c r="R78" s="5"/>
      <c r="S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6"/>
      <c r="R79" s="5"/>
      <c r="S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6"/>
      <c r="R80" s="5"/>
      <c r="S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6"/>
      <c r="R81" s="5"/>
      <c r="S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6"/>
      <c r="R82" s="5"/>
      <c r="S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6"/>
      <c r="R83" s="5"/>
      <c r="S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6"/>
      <c r="R84" s="5"/>
      <c r="S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6"/>
      <c r="R85" s="5"/>
      <c r="S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6"/>
      <c r="R86" s="5"/>
      <c r="S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6"/>
      <c r="R87" s="5"/>
      <c r="S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6"/>
      <c r="R88" s="5"/>
      <c r="S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6"/>
      <c r="R89" s="5"/>
      <c r="S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6"/>
      <c r="R90" s="5"/>
      <c r="S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6"/>
      <c r="R91" s="5"/>
      <c r="S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6"/>
      <c r="R92" s="5"/>
      <c r="S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6"/>
      <c r="R93" s="5"/>
      <c r="S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6"/>
      <c r="R94" s="5"/>
      <c r="S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6"/>
      <c r="R95" s="5"/>
      <c r="S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6"/>
      <c r="R96" s="5"/>
      <c r="S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6"/>
      <c r="R97" s="5"/>
      <c r="S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6"/>
      <c r="R98" s="5"/>
      <c r="S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6"/>
      <c r="R99" s="5"/>
      <c r="S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6"/>
      <c r="R100" s="5"/>
      <c r="S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6"/>
      <c r="R101" s="5"/>
      <c r="S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6"/>
      <c r="R102" s="5"/>
      <c r="S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6"/>
      <c r="R103" s="5"/>
      <c r="S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6"/>
      <c r="R104" s="5"/>
      <c r="S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6"/>
      <c r="R105" s="5"/>
      <c r="S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6"/>
      <c r="R106" s="5"/>
      <c r="S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6"/>
      <c r="R107" s="5"/>
      <c r="S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6"/>
      <c r="R108" s="5"/>
      <c r="S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6"/>
      <c r="R109" s="5"/>
      <c r="S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6"/>
      <c r="R110" s="5"/>
      <c r="S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6"/>
      <c r="R111" s="5"/>
      <c r="S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6"/>
      <c r="R112" s="5"/>
      <c r="S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6"/>
      <c r="R113" s="5"/>
      <c r="S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6"/>
      <c r="R114" s="5"/>
      <c r="S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6"/>
      <c r="R115" s="5"/>
      <c r="S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6"/>
      <c r="R116" s="5"/>
      <c r="S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6"/>
      <c r="R117" s="5"/>
      <c r="S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6"/>
      <c r="R118" s="5"/>
      <c r="S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6"/>
      <c r="R119" s="5"/>
      <c r="S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6"/>
      <c r="R120" s="5"/>
      <c r="S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6"/>
      <c r="R121" s="5"/>
      <c r="S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6"/>
      <c r="R122" s="5"/>
      <c r="S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6"/>
      <c r="R123" s="5"/>
      <c r="S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6"/>
      <c r="R124" s="5"/>
      <c r="S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6"/>
      <c r="R125" s="5"/>
      <c r="S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6"/>
      <c r="R126" s="5"/>
      <c r="S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6"/>
      <c r="R127" s="5"/>
      <c r="S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6"/>
      <c r="R128" s="5"/>
      <c r="S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6"/>
      <c r="R129" s="5"/>
      <c r="S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6"/>
      <c r="R130" s="5"/>
      <c r="S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6"/>
      <c r="R131" s="5"/>
      <c r="S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6"/>
      <c r="R132" s="5"/>
      <c r="S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6"/>
      <c r="R133" s="5"/>
      <c r="S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6"/>
      <c r="R134" s="5"/>
      <c r="S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6"/>
      <c r="R135" s="5"/>
      <c r="S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6"/>
      <c r="R136" s="5"/>
      <c r="S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6"/>
      <c r="R137" s="5"/>
      <c r="S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6"/>
      <c r="R156" s="5"/>
      <c r="S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6"/>
      <c r="R157" s="5"/>
      <c r="S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6"/>
      <c r="R158" s="5"/>
      <c r="S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6"/>
      <c r="R159" s="5"/>
      <c r="S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6"/>
      <c r="R160" s="5"/>
      <c r="S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6"/>
      <c r="R161" s="5"/>
      <c r="S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6"/>
      <c r="R162" s="5"/>
      <c r="S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6"/>
      <c r="R163" s="5"/>
      <c r="S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6"/>
      <c r="R164" s="5"/>
      <c r="S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6"/>
      <c r="R165" s="5"/>
      <c r="S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6"/>
      <c r="R166" s="5"/>
      <c r="S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6"/>
      <c r="R167" s="5"/>
      <c r="S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6"/>
      <c r="R168" s="5"/>
      <c r="S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6"/>
      <c r="R169" s="5"/>
      <c r="S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6"/>
      <c r="R170" s="5"/>
      <c r="S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6"/>
      <c r="R171" s="5"/>
      <c r="S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6"/>
      <c r="R172" s="5"/>
      <c r="S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6"/>
      <c r="R173" s="5"/>
      <c r="S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6"/>
      <c r="R174" s="5"/>
      <c r="S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6"/>
      <c r="R175" s="5"/>
      <c r="S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6"/>
      <c r="R176" s="5"/>
      <c r="S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6"/>
      <c r="R177" s="5"/>
      <c r="S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6"/>
      <c r="R178" s="5"/>
      <c r="S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6"/>
      <c r="R179" s="5"/>
      <c r="S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6"/>
      <c r="R180" s="5"/>
      <c r="S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6"/>
      <c r="R181" s="5"/>
      <c r="S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6"/>
      <c r="R182" s="5"/>
      <c r="S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6"/>
      <c r="R183" s="5"/>
      <c r="S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6"/>
      <c r="R184" s="5"/>
      <c r="S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6"/>
      <c r="R185" s="5"/>
      <c r="S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6"/>
      <c r="R186" s="5"/>
      <c r="S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6"/>
      <c r="R187" s="5"/>
      <c r="S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6"/>
      <c r="R188" s="5"/>
      <c r="S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6"/>
      <c r="R189" s="5"/>
      <c r="S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6"/>
      <c r="R190" s="5"/>
      <c r="S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6"/>
      <c r="R191" s="5"/>
      <c r="S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6"/>
      <c r="R192" s="5"/>
      <c r="S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6"/>
      <c r="R193" s="5"/>
      <c r="S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6"/>
      <c r="R194" s="5"/>
      <c r="S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6"/>
      <c r="R195" s="5"/>
      <c r="S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6"/>
      <c r="R196" s="5"/>
      <c r="S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6"/>
      <c r="R197" s="5"/>
      <c r="S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6"/>
      <c r="R198" s="5"/>
      <c r="S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6"/>
      <c r="R199" s="5"/>
      <c r="S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6"/>
      <c r="R200" s="5"/>
      <c r="S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6"/>
      <c r="R201" s="5"/>
      <c r="S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6"/>
      <c r="R202" s="5"/>
      <c r="S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6"/>
      <c r="R203" s="5"/>
      <c r="S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6"/>
      <c r="R204" s="5"/>
      <c r="S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6"/>
      <c r="R205" s="5"/>
      <c r="S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6"/>
      <c r="R206" s="5"/>
      <c r="S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6"/>
      <c r="R207" s="5"/>
      <c r="S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6"/>
      <c r="R208" s="5"/>
      <c r="S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6"/>
      <c r="R209" s="5"/>
      <c r="S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6"/>
      <c r="R210" s="5"/>
      <c r="S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6"/>
      <c r="R211" s="5"/>
      <c r="S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6"/>
      <c r="R212" s="5"/>
      <c r="S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6"/>
      <c r="R213" s="5"/>
      <c r="S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6"/>
      <c r="R214" s="5"/>
      <c r="S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6"/>
      <c r="R215" s="5"/>
      <c r="S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6"/>
      <c r="R216" s="5"/>
      <c r="S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6"/>
      <c r="R217" s="5"/>
      <c r="S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6"/>
      <c r="R218" s="5"/>
      <c r="S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6"/>
      <c r="R219" s="5"/>
      <c r="S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6"/>
      <c r="R220" s="5"/>
      <c r="S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6"/>
      <c r="R221" s="5"/>
      <c r="S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6"/>
      <c r="R222" s="5"/>
      <c r="S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6"/>
      <c r="R223" s="5"/>
      <c r="S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6"/>
      <c r="R224" s="5"/>
      <c r="S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6"/>
      <c r="R225" s="5"/>
      <c r="S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6"/>
      <c r="R226" s="5"/>
      <c r="S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6"/>
      <c r="R227" s="5"/>
      <c r="S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6"/>
      <c r="R228" s="5"/>
      <c r="S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6"/>
      <c r="R229" s="5"/>
      <c r="S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6"/>
      <c r="R230" s="5"/>
      <c r="S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6"/>
      <c r="R231" s="5"/>
      <c r="S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6"/>
      <c r="R232" s="5"/>
      <c r="S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6"/>
      <c r="R233" s="5"/>
      <c r="S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6"/>
      <c r="R234" s="5"/>
      <c r="S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6"/>
      <c r="R235" s="5"/>
      <c r="S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6"/>
      <c r="R236" s="5"/>
      <c r="S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6"/>
      <c r="R237" s="5"/>
      <c r="S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6"/>
      <c r="R238" s="5"/>
      <c r="S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6"/>
      <c r="R239" s="5"/>
      <c r="S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6"/>
      <c r="R240" s="5"/>
      <c r="S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6"/>
      <c r="R241" s="5"/>
      <c r="S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6"/>
      <c r="R242" s="5"/>
      <c r="S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6"/>
      <c r="R243" s="5"/>
      <c r="S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6"/>
      <c r="R244" s="5"/>
      <c r="S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6"/>
      <c r="R245" s="5"/>
      <c r="S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6"/>
      <c r="R246" s="5"/>
      <c r="S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6"/>
      <c r="R247" s="5"/>
      <c r="S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6"/>
      <c r="R248" s="5"/>
      <c r="S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6"/>
      <c r="R249" s="5"/>
      <c r="S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6"/>
      <c r="R250" s="5"/>
      <c r="S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6"/>
      <c r="R251" s="5"/>
      <c r="S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6"/>
      <c r="R252" s="5"/>
      <c r="S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6"/>
      <c r="R253" s="5"/>
      <c r="S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6"/>
      <c r="R254" s="5"/>
      <c r="S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6"/>
      <c r="R255" s="5"/>
      <c r="S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6"/>
      <c r="R256" s="5"/>
      <c r="S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6"/>
      <c r="R257" s="5"/>
      <c r="S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6"/>
      <c r="R258" s="5"/>
      <c r="S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6"/>
      <c r="R259" s="5"/>
      <c r="S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6"/>
      <c r="R260" s="5"/>
      <c r="S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6"/>
      <c r="R261" s="5"/>
      <c r="S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6"/>
      <c r="R262" s="5"/>
      <c r="S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6"/>
      <c r="R263" s="5"/>
      <c r="S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6"/>
      <c r="R264" s="5"/>
      <c r="S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6"/>
      <c r="R265" s="5"/>
      <c r="S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6"/>
      <c r="R266" s="5"/>
      <c r="S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6"/>
      <c r="R267" s="5"/>
      <c r="S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6"/>
      <c r="R268" s="5"/>
      <c r="S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6"/>
      <c r="R269" s="5"/>
      <c r="S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6"/>
      <c r="R270" s="5"/>
      <c r="S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6"/>
      <c r="R271" s="5"/>
      <c r="S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6"/>
      <c r="R272" s="5"/>
      <c r="S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6"/>
      <c r="R273" s="5"/>
      <c r="S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6"/>
      <c r="R274" s="5"/>
      <c r="S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6"/>
      <c r="R275" s="5"/>
      <c r="S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6"/>
      <c r="R276" s="5"/>
      <c r="S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6"/>
      <c r="R277" s="5"/>
      <c r="S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6"/>
      <c r="R278" s="5"/>
      <c r="S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6"/>
      <c r="R279" s="5"/>
      <c r="S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6"/>
      <c r="R280" s="5"/>
      <c r="S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6"/>
      <c r="R281" s="5"/>
      <c r="S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6"/>
      <c r="R282" s="5"/>
      <c r="S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6"/>
      <c r="R283" s="5"/>
      <c r="S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6"/>
      <c r="R284" s="5"/>
      <c r="S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6"/>
      <c r="R285" s="5"/>
      <c r="S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6"/>
      <c r="R286" s="5"/>
      <c r="S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6"/>
      <c r="R287" s="5"/>
      <c r="S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6"/>
      <c r="R288" s="5"/>
      <c r="S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6"/>
      <c r="R289" s="5"/>
      <c r="S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6"/>
      <c r="R290" s="5"/>
      <c r="S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6"/>
      <c r="R291" s="5"/>
      <c r="S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6"/>
      <c r="R292" s="5"/>
      <c r="S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6"/>
      <c r="R293" s="5"/>
      <c r="S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6"/>
      <c r="R294" s="5"/>
      <c r="S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6"/>
      <c r="R295" s="5"/>
      <c r="S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6"/>
      <c r="R296" s="5"/>
      <c r="S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6"/>
      <c r="R297" s="5"/>
      <c r="S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6"/>
      <c r="R298" s="5"/>
      <c r="S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6"/>
      <c r="R299" s="5"/>
      <c r="S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6"/>
      <c r="R300" s="5"/>
      <c r="S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6"/>
      <c r="R301" s="5"/>
      <c r="S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6"/>
      <c r="R302" s="5"/>
      <c r="S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6"/>
      <c r="R303" s="5"/>
      <c r="S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6"/>
      <c r="R304" s="5"/>
      <c r="S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6"/>
      <c r="R305" s="5"/>
      <c r="S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6"/>
      <c r="R306" s="5"/>
      <c r="S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6"/>
      <c r="R307" s="5"/>
      <c r="S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6"/>
      <c r="R308" s="5"/>
      <c r="S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6"/>
      <c r="R309" s="5"/>
      <c r="S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6"/>
      <c r="R310" s="5"/>
      <c r="S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6"/>
      <c r="R311" s="5"/>
      <c r="S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6"/>
      <c r="R312" s="5"/>
      <c r="S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6"/>
      <c r="R313" s="5"/>
      <c r="S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6"/>
      <c r="R314" s="5"/>
      <c r="S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6"/>
      <c r="R315" s="5"/>
      <c r="S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6"/>
      <c r="R316" s="5"/>
      <c r="S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6"/>
      <c r="R317" s="5"/>
      <c r="S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6"/>
      <c r="R318" s="5"/>
      <c r="S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6"/>
      <c r="R319" s="5"/>
      <c r="S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6"/>
      <c r="R320" s="5"/>
      <c r="S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6"/>
      <c r="R321" s="5"/>
      <c r="S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6"/>
      <c r="R322" s="5"/>
      <c r="S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6"/>
      <c r="R323" s="5"/>
      <c r="S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6"/>
      <c r="R324" s="5"/>
      <c r="S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6"/>
      <c r="R325" s="5"/>
      <c r="S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6"/>
      <c r="R326" s="5"/>
      <c r="S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6"/>
      <c r="R327" s="5"/>
      <c r="S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6"/>
      <c r="R328" s="5"/>
      <c r="S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6"/>
      <c r="R329" s="5"/>
      <c r="S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6"/>
      <c r="R330" s="5"/>
      <c r="S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6"/>
      <c r="R331" s="5"/>
      <c r="S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6"/>
      <c r="R332" s="5"/>
      <c r="S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6"/>
      <c r="R333" s="5"/>
      <c r="S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6"/>
      <c r="R334" s="5"/>
      <c r="S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6"/>
      <c r="R335" s="5"/>
      <c r="S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6"/>
      <c r="R336" s="5"/>
      <c r="S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6"/>
      <c r="R337" s="5"/>
      <c r="S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6"/>
      <c r="R338" s="5"/>
      <c r="S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6"/>
      <c r="R339" s="5"/>
      <c r="S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6"/>
      <c r="R340" s="5"/>
      <c r="S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6"/>
      <c r="R341" s="5"/>
      <c r="S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6"/>
      <c r="R342" s="5"/>
      <c r="S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6"/>
      <c r="R343" s="5"/>
      <c r="S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6"/>
      <c r="R344" s="5"/>
      <c r="S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6"/>
      <c r="R345" s="5"/>
      <c r="S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6"/>
      <c r="R346" s="5"/>
      <c r="S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6"/>
      <c r="R347" s="5"/>
      <c r="S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6"/>
      <c r="R348" s="5"/>
      <c r="S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6"/>
      <c r="R349" s="5"/>
      <c r="S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6"/>
      <c r="R350" s="5"/>
      <c r="S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6"/>
      <c r="R351" s="5"/>
      <c r="S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6"/>
      <c r="R352" s="5"/>
      <c r="S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6"/>
      <c r="R353" s="5"/>
      <c r="S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6"/>
      <c r="R354" s="5"/>
      <c r="S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6"/>
      <c r="R355" s="5"/>
      <c r="S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6"/>
      <c r="R356" s="5"/>
      <c r="S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6"/>
      <c r="R357" s="5"/>
      <c r="S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6"/>
      <c r="R358" s="5"/>
      <c r="S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6"/>
      <c r="R359" s="5"/>
      <c r="S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6"/>
      <c r="R360" s="5"/>
      <c r="S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6"/>
      <c r="R361" s="5"/>
      <c r="S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6"/>
      <c r="R362" s="5"/>
      <c r="S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6"/>
      <c r="R363" s="5"/>
      <c r="S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6"/>
      <c r="R364" s="5"/>
      <c r="S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6"/>
      <c r="R365" s="5"/>
      <c r="S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6"/>
      <c r="R366" s="5"/>
      <c r="S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6"/>
      <c r="R367" s="5"/>
      <c r="S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6"/>
      <c r="R368" s="5"/>
      <c r="S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6"/>
      <c r="R369" s="5"/>
      <c r="S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6"/>
      <c r="R370" s="5"/>
      <c r="S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6"/>
      <c r="R371" s="5"/>
      <c r="S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6"/>
      <c r="R372" s="5"/>
      <c r="S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6"/>
      <c r="R373" s="5"/>
      <c r="S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6"/>
      <c r="R374" s="5"/>
      <c r="S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6"/>
      <c r="R375" s="5"/>
      <c r="S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6"/>
      <c r="R376" s="5"/>
      <c r="S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6"/>
      <c r="R377" s="5"/>
      <c r="S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6"/>
      <c r="R378" s="5"/>
      <c r="S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6"/>
      <c r="R379" s="5"/>
      <c r="S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6"/>
      <c r="R380" s="5"/>
      <c r="S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6"/>
      <c r="R381" s="5"/>
      <c r="S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6"/>
      <c r="R382" s="5"/>
      <c r="S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6"/>
      <c r="R383" s="5"/>
      <c r="S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6"/>
      <c r="R384" s="5"/>
      <c r="S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6"/>
      <c r="R385" s="5"/>
      <c r="S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6"/>
      <c r="R386" s="5"/>
      <c r="S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6"/>
      <c r="R387" s="5"/>
      <c r="S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6"/>
      <c r="R388" s="5"/>
      <c r="S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6"/>
      <c r="R389" s="5"/>
      <c r="S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6"/>
      <c r="R390" s="5"/>
      <c r="S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6"/>
      <c r="R391" s="5"/>
      <c r="S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6"/>
      <c r="R392" s="5"/>
      <c r="S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6"/>
      <c r="R393" s="5"/>
      <c r="S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6"/>
      <c r="R394" s="5"/>
      <c r="S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6"/>
      <c r="R395" s="5"/>
      <c r="S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6"/>
      <c r="R396" s="5"/>
      <c r="S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6"/>
      <c r="R397" s="5"/>
      <c r="S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6"/>
      <c r="R398" s="5"/>
      <c r="S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6"/>
      <c r="R399" s="5"/>
      <c r="S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6"/>
      <c r="R400" s="5"/>
      <c r="S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6"/>
      <c r="R401" s="5"/>
      <c r="S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6"/>
      <c r="R402" s="5"/>
      <c r="S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6"/>
      <c r="R403" s="5"/>
      <c r="S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6"/>
      <c r="R404" s="5"/>
      <c r="S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6"/>
      <c r="R405" s="5"/>
      <c r="S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6"/>
      <c r="R406" s="5"/>
      <c r="S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6"/>
      <c r="R407" s="5"/>
      <c r="S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6"/>
      <c r="R408" s="5"/>
      <c r="S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6"/>
      <c r="R409" s="5"/>
      <c r="S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6"/>
      <c r="R410" s="5"/>
      <c r="S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6"/>
      <c r="R411" s="5"/>
      <c r="S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6"/>
      <c r="R412" s="5"/>
      <c r="S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6"/>
      <c r="R413" s="5"/>
      <c r="S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6"/>
      <c r="R414" s="5"/>
      <c r="S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6"/>
      <c r="R415" s="5"/>
      <c r="S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6"/>
      <c r="R416" s="5"/>
      <c r="S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6"/>
      <c r="R417" s="5"/>
      <c r="S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6"/>
      <c r="R418" s="5"/>
      <c r="S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6"/>
      <c r="R419" s="5"/>
      <c r="S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6"/>
      <c r="R420" s="5"/>
      <c r="S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6"/>
      <c r="R421" s="5"/>
      <c r="S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6"/>
      <c r="R422" s="5"/>
      <c r="S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6"/>
      <c r="R423" s="5"/>
      <c r="S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6"/>
      <c r="R424" s="5"/>
      <c r="S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6"/>
      <c r="R425" s="5"/>
      <c r="S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6"/>
      <c r="R426" s="5"/>
      <c r="S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6"/>
      <c r="R427" s="5"/>
      <c r="S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6"/>
      <c r="R428" s="5"/>
      <c r="S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6"/>
      <c r="R429" s="5"/>
      <c r="S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6"/>
      <c r="R430" s="5"/>
      <c r="S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6"/>
      <c r="R431" s="5"/>
      <c r="S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6"/>
      <c r="R432" s="5"/>
      <c r="S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6"/>
      <c r="R433" s="5"/>
      <c r="S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6"/>
      <c r="R434" s="5"/>
      <c r="S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6"/>
      <c r="R435" s="5"/>
      <c r="S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6"/>
      <c r="R436" s="5"/>
      <c r="S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6"/>
      <c r="R437" s="5"/>
      <c r="S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6"/>
      <c r="R438" s="5"/>
      <c r="S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6"/>
      <c r="R439" s="5"/>
      <c r="S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6"/>
      <c r="R440" s="5"/>
      <c r="S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6"/>
      <c r="R441" s="5"/>
      <c r="S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6"/>
      <c r="R442" s="5"/>
      <c r="S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6"/>
      <c r="R443" s="5"/>
      <c r="S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6"/>
      <c r="R444" s="5"/>
      <c r="S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6"/>
      <c r="R445" s="5"/>
      <c r="S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6"/>
      <c r="R446" s="5"/>
      <c r="S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6"/>
      <c r="R447" s="5"/>
      <c r="S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6"/>
      <c r="R448" s="5"/>
      <c r="S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6"/>
      <c r="R449" s="5"/>
      <c r="S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6"/>
      <c r="R450" s="5"/>
      <c r="S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6"/>
      <c r="R451" s="5"/>
      <c r="S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6"/>
      <c r="R452" s="5"/>
      <c r="S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6"/>
      <c r="R453" s="5"/>
      <c r="S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6"/>
      <c r="R454" s="5"/>
      <c r="S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6"/>
      <c r="R455" s="5"/>
      <c r="S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6"/>
      <c r="R456" s="5"/>
      <c r="S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6"/>
      <c r="R457" s="5"/>
      <c r="S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6"/>
      <c r="R458" s="5"/>
      <c r="S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6"/>
      <c r="R459" s="5"/>
      <c r="S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6"/>
      <c r="R460" s="5"/>
      <c r="S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6"/>
      <c r="R461" s="5"/>
      <c r="S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6"/>
      <c r="R462" s="5"/>
      <c r="S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6"/>
      <c r="R463" s="5"/>
      <c r="S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6"/>
      <c r="R464" s="5"/>
      <c r="S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6"/>
      <c r="R465" s="5"/>
      <c r="S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6"/>
      <c r="R466" s="5"/>
      <c r="S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6"/>
      <c r="R467" s="5"/>
      <c r="S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6"/>
      <c r="R468" s="5"/>
      <c r="S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6"/>
      <c r="R469" s="5"/>
      <c r="S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6"/>
      <c r="R470" s="5"/>
      <c r="S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6"/>
      <c r="R471" s="5"/>
      <c r="S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6"/>
      <c r="R472" s="5"/>
      <c r="S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6"/>
      <c r="R473" s="5"/>
      <c r="S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6"/>
      <c r="R474" s="5"/>
      <c r="S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6"/>
      <c r="R475" s="5"/>
      <c r="S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6"/>
      <c r="R476" s="5"/>
      <c r="S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6"/>
      <c r="R477" s="5"/>
      <c r="S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6"/>
      <c r="R478" s="5"/>
      <c r="S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6"/>
      <c r="R479" s="5"/>
      <c r="S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6"/>
      <c r="R480" s="5"/>
      <c r="S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6"/>
      <c r="R481" s="5"/>
      <c r="S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6"/>
      <c r="R482" s="5"/>
      <c r="S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6"/>
      <c r="R483" s="5"/>
      <c r="S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6"/>
      <c r="R484" s="5"/>
      <c r="S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6"/>
      <c r="R485" s="5"/>
      <c r="S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6"/>
      <c r="R486" s="5"/>
      <c r="S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6"/>
      <c r="R487" s="5"/>
      <c r="S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6"/>
      <c r="R488" s="5"/>
      <c r="S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6"/>
      <c r="R489" s="5"/>
      <c r="S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6"/>
      <c r="R490" s="5"/>
      <c r="S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6"/>
      <c r="R491" s="5"/>
      <c r="S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6"/>
      <c r="R492" s="5"/>
      <c r="S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6"/>
      <c r="R493" s="5"/>
      <c r="S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6"/>
      <c r="R494" s="5"/>
      <c r="S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6"/>
      <c r="R495" s="5"/>
      <c r="S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6"/>
      <c r="R496" s="5"/>
      <c r="S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6"/>
      <c r="R497" s="5"/>
      <c r="S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6"/>
      <c r="R498" s="5"/>
      <c r="S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6"/>
      <c r="R499" s="5"/>
      <c r="S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6"/>
      <c r="R500" s="5"/>
      <c r="S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6"/>
      <c r="R501" s="5"/>
      <c r="S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6"/>
      <c r="R502" s="5"/>
      <c r="S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6"/>
      <c r="R503" s="5"/>
      <c r="S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6"/>
      <c r="R504" s="5"/>
      <c r="S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6"/>
      <c r="R505" s="5"/>
      <c r="S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6"/>
      <c r="R506" s="5"/>
      <c r="S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6"/>
      <c r="R507" s="5"/>
      <c r="S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6"/>
      <c r="R508" s="5"/>
      <c r="S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6"/>
      <c r="R509" s="5"/>
      <c r="S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6"/>
      <c r="R510" s="5"/>
      <c r="S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6"/>
      <c r="R511" s="5"/>
      <c r="S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6"/>
      <c r="R512" s="5"/>
      <c r="S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6"/>
      <c r="R513" s="5"/>
      <c r="S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6"/>
      <c r="R514" s="5"/>
      <c r="S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6"/>
      <c r="R515" s="5"/>
      <c r="S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6"/>
      <c r="R516" s="5"/>
      <c r="S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6"/>
      <c r="R517" s="5"/>
      <c r="S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6"/>
      <c r="R518" s="5"/>
      <c r="S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6"/>
      <c r="R519" s="5"/>
      <c r="S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6"/>
      <c r="R520" s="5"/>
      <c r="S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6"/>
      <c r="R521" s="5"/>
      <c r="S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6"/>
      <c r="R522" s="5"/>
      <c r="S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6"/>
      <c r="R523" s="5"/>
      <c r="S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6"/>
      <c r="R524" s="5"/>
      <c r="S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6"/>
      <c r="R525" s="5"/>
      <c r="S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6"/>
      <c r="R526" s="5"/>
      <c r="S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6"/>
      <c r="R527" s="5"/>
      <c r="S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6"/>
      <c r="R528" s="5"/>
      <c r="S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6"/>
      <c r="R529" s="5"/>
      <c r="S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6"/>
      <c r="R530" s="5"/>
      <c r="S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6"/>
      <c r="R531" s="5"/>
      <c r="S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6"/>
      <c r="R532" s="5"/>
      <c r="S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6"/>
      <c r="R533" s="5"/>
      <c r="S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6"/>
      <c r="R534" s="5"/>
      <c r="S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6"/>
      <c r="R535" s="5"/>
      <c r="S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6"/>
      <c r="R536" s="5"/>
      <c r="S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6"/>
      <c r="R537" s="5"/>
      <c r="S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6"/>
      <c r="R538" s="5"/>
      <c r="S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6"/>
      <c r="R539" s="5"/>
      <c r="S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6"/>
      <c r="R540" s="5"/>
      <c r="S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6"/>
      <c r="R541" s="5"/>
      <c r="S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6"/>
      <c r="R542" s="5"/>
      <c r="S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6"/>
      <c r="R543" s="5"/>
      <c r="S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6"/>
      <c r="R544" s="5"/>
      <c r="S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6"/>
      <c r="R545" s="5"/>
      <c r="S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6"/>
      <c r="R546" s="5"/>
      <c r="S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6"/>
      <c r="R547" s="5"/>
      <c r="S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6"/>
      <c r="R548" s="5"/>
      <c r="S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6"/>
      <c r="R549" s="5"/>
      <c r="S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6"/>
      <c r="R550" s="5"/>
      <c r="S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6"/>
      <c r="R551" s="5"/>
      <c r="S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6"/>
      <c r="R552" s="5"/>
      <c r="S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6"/>
      <c r="R553" s="5"/>
      <c r="S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6"/>
      <c r="R554" s="5"/>
      <c r="S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6"/>
      <c r="R555" s="5"/>
      <c r="S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6"/>
      <c r="R556" s="5"/>
      <c r="S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6"/>
      <c r="R557" s="5"/>
      <c r="S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6"/>
      <c r="R558" s="5"/>
      <c r="S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6"/>
      <c r="R559" s="5"/>
      <c r="S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6"/>
      <c r="R560" s="5"/>
      <c r="S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6"/>
      <c r="R561" s="5"/>
      <c r="S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6"/>
      <c r="R562" s="5"/>
      <c r="S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6"/>
      <c r="R563" s="5"/>
      <c r="S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6"/>
      <c r="R564" s="5"/>
      <c r="S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6"/>
      <c r="R565" s="5"/>
      <c r="S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6"/>
      <c r="R566" s="5"/>
      <c r="S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6"/>
      <c r="R567" s="5"/>
      <c r="S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6"/>
      <c r="R568" s="5"/>
      <c r="S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6"/>
      <c r="R569" s="5"/>
      <c r="S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6"/>
      <c r="R570" s="5"/>
      <c r="S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6"/>
      <c r="R571" s="5"/>
      <c r="S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6"/>
      <c r="R572" s="5"/>
      <c r="S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6"/>
      <c r="R573" s="5"/>
      <c r="S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6"/>
      <c r="R574" s="5"/>
      <c r="S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6"/>
      <c r="R575" s="5"/>
      <c r="S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6"/>
      <c r="R576" s="5"/>
      <c r="S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6"/>
      <c r="R577" s="5"/>
      <c r="S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6"/>
      <c r="R578" s="5"/>
      <c r="S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6"/>
      <c r="R579" s="5"/>
      <c r="S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6"/>
      <c r="R580" s="5"/>
      <c r="S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6"/>
      <c r="R581" s="5"/>
      <c r="S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6"/>
      <c r="R582" s="5"/>
      <c r="S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6"/>
      <c r="R583" s="5"/>
      <c r="S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6"/>
      <c r="R584" s="5"/>
      <c r="S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6"/>
      <c r="R585" s="5"/>
      <c r="S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6"/>
      <c r="R586" s="5"/>
      <c r="S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6"/>
      <c r="R587" s="5"/>
      <c r="S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6"/>
      <c r="R588" s="5"/>
      <c r="S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6"/>
      <c r="R589" s="5"/>
      <c r="S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6"/>
      <c r="R590" s="5"/>
      <c r="S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6"/>
      <c r="R591" s="5"/>
      <c r="S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6"/>
      <c r="R592" s="5"/>
      <c r="S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6"/>
      <c r="R593" s="5"/>
      <c r="S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6"/>
      <c r="R594" s="5"/>
      <c r="S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6"/>
      <c r="R595" s="5"/>
      <c r="S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6"/>
      <c r="R596" s="5"/>
      <c r="S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6"/>
      <c r="R597" s="5"/>
      <c r="S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6"/>
      <c r="R598" s="5"/>
      <c r="S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6"/>
      <c r="R599" s="5"/>
      <c r="S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6"/>
      <c r="R600" s="5"/>
      <c r="S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6"/>
      <c r="R601" s="5"/>
      <c r="S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6"/>
      <c r="R602" s="5"/>
      <c r="S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6"/>
      <c r="R603" s="5"/>
      <c r="S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6"/>
      <c r="R604" s="5"/>
      <c r="S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6"/>
      <c r="R605" s="5"/>
      <c r="S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6"/>
      <c r="R606" s="5"/>
      <c r="S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6"/>
      <c r="R607" s="5"/>
      <c r="S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6"/>
      <c r="R608" s="5"/>
      <c r="S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6"/>
      <c r="R609" s="5"/>
      <c r="S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6"/>
      <c r="R610" s="5"/>
      <c r="S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6"/>
      <c r="R611" s="5"/>
      <c r="S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6"/>
      <c r="R612" s="5"/>
      <c r="S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6"/>
      <c r="R613" s="5"/>
      <c r="S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6"/>
      <c r="R614" s="5"/>
      <c r="S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6"/>
      <c r="R615" s="5"/>
      <c r="S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6"/>
      <c r="R616" s="5"/>
      <c r="S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6"/>
      <c r="R617" s="5"/>
      <c r="S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6"/>
      <c r="R618" s="5"/>
      <c r="S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6"/>
      <c r="R619" s="5"/>
      <c r="S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6"/>
      <c r="R620" s="5"/>
      <c r="S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6"/>
      <c r="R621" s="5"/>
      <c r="S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6"/>
      <c r="R622" s="5"/>
      <c r="S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6"/>
      <c r="R623" s="5"/>
      <c r="S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6"/>
      <c r="R624" s="5"/>
      <c r="S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6"/>
      <c r="R625" s="5"/>
      <c r="S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6"/>
      <c r="R626" s="5"/>
      <c r="S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6"/>
      <c r="R627" s="5"/>
      <c r="S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6"/>
      <c r="R628" s="5"/>
      <c r="S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6"/>
      <c r="R629" s="5"/>
      <c r="S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6"/>
      <c r="R630" s="5"/>
      <c r="S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6"/>
      <c r="R631" s="5"/>
      <c r="S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6"/>
      <c r="R632" s="5"/>
      <c r="S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6"/>
      <c r="R633" s="5"/>
      <c r="S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6"/>
      <c r="R634" s="5"/>
      <c r="S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6"/>
      <c r="R635" s="5"/>
      <c r="S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6"/>
      <c r="R636" s="5"/>
      <c r="S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6"/>
      <c r="R637" s="5"/>
      <c r="S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6"/>
      <c r="R638" s="5"/>
      <c r="S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6"/>
      <c r="R639" s="5"/>
      <c r="S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6"/>
      <c r="R640" s="5"/>
      <c r="S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6"/>
      <c r="R641" s="5"/>
      <c r="S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6"/>
      <c r="R642" s="5"/>
      <c r="S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6"/>
      <c r="R643" s="5"/>
      <c r="S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6"/>
      <c r="R644" s="5"/>
      <c r="S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6"/>
      <c r="R645" s="5"/>
      <c r="S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6"/>
      <c r="R646" s="5"/>
      <c r="S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6"/>
      <c r="R647" s="5"/>
      <c r="S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6"/>
      <c r="R648" s="5"/>
      <c r="S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6"/>
      <c r="R649" s="5"/>
      <c r="S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6"/>
      <c r="R650" s="5"/>
      <c r="S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6"/>
      <c r="R651" s="5"/>
      <c r="S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6"/>
      <c r="R652" s="5"/>
      <c r="S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6"/>
      <c r="R653" s="5"/>
      <c r="S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6"/>
      <c r="R654" s="5"/>
      <c r="S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6"/>
      <c r="R655" s="5"/>
      <c r="S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6"/>
      <c r="R656" s="5"/>
      <c r="S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6"/>
      <c r="R657" s="5"/>
      <c r="S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6"/>
      <c r="R658" s="5"/>
      <c r="S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6"/>
      <c r="R659" s="5"/>
      <c r="S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6"/>
      <c r="R660" s="5"/>
      <c r="S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6"/>
      <c r="R661" s="5"/>
      <c r="S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6"/>
      <c r="R662" s="5"/>
      <c r="S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6"/>
      <c r="R663" s="5"/>
      <c r="S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6"/>
      <c r="R664" s="5"/>
      <c r="S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6"/>
      <c r="R665" s="5"/>
      <c r="S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6"/>
      <c r="R666" s="5"/>
      <c r="S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6"/>
      <c r="R667" s="5"/>
      <c r="S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6"/>
      <c r="R668" s="5"/>
      <c r="S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6"/>
      <c r="R669" s="5"/>
      <c r="S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6"/>
      <c r="R670" s="5"/>
      <c r="S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6"/>
      <c r="R671" s="5"/>
      <c r="S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6"/>
      <c r="R672" s="5"/>
      <c r="S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6"/>
      <c r="R673" s="5"/>
      <c r="S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6"/>
      <c r="R674" s="5"/>
      <c r="S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6"/>
      <c r="R675" s="5"/>
      <c r="S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6"/>
      <c r="R676" s="5"/>
      <c r="S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6"/>
      <c r="R677" s="5"/>
      <c r="S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6"/>
      <c r="R678" s="5"/>
      <c r="S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6"/>
      <c r="R679" s="5"/>
      <c r="S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6"/>
      <c r="R680" s="5"/>
      <c r="S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6"/>
      <c r="R681" s="5"/>
      <c r="S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6"/>
      <c r="R682" s="5"/>
      <c r="S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6"/>
      <c r="R683" s="5"/>
      <c r="S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6"/>
      <c r="R684" s="5"/>
      <c r="S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6"/>
      <c r="R685" s="5"/>
      <c r="S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6"/>
      <c r="R686" s="5"/>
      <c r="S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6"/>
      <c r="R687" s="5"/>
      <c r="S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6"/>
      <c r="R688" s="5"/>
      <c r="S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6"/>
      <c r="R689" s="5"/>
      <c r="S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6"/>
      <c r="R690" s="5"/>
      <c r="S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6"/>
      <c r="R691" s="5"/>
      <c r="S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6"/>
      <c r="R692" s="5"/>
      <c r="S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6"/>
      <c r="R693" s="5"/>
      <c r="S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6"/>
      <c r="R694" s="5"/>
      <c r="S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6"/>
      <c r="R695" s="5"/>
      <c r="S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6"/>
      <c r="R696" s="5"/>
      <c r="S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6"/>
      <c r="R697" s="5"/>
      <c r="S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6"/>
      <c r="R698" s="5"/>
      <c r="S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6"/>
      <c r="R699" s="5"/>
      <c r="S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6"/>
      <c r="R700" s="5"/>
      <c r="S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6"/>
      <c r="R701" s="5"/>
      <c r="S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6"/>
      <c r="R702" s="5"/>
      <c r="S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6"/>
      <c r="R703" s="5"/>
      <c r="S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6"/>
      <c r="R704" s="5"/>
      <c r="S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6"/>
      <c r="R705" s="5"/>
      <c r="S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6"/>
      <c r="R706" s="5"/>
      <c r="S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6"/>
      <c r="R707" s="5"/>
      <c r="S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6"/>
      <c r="R708" s="5"/>
      <c r="S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6"/>
      <c r="R709" s="5"/>
      <c r="S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6"/>
      <c r="R710" s="5"/>
      <c r="S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6"/>
      <c r="R711" s="5"/>
      <c r="S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6"/>
      <c r="R712" s="5"/>
      <c r="S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6"/>
      <c r="R713" s="5"/>
      <c r="S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6"/>
      <c r="R714" s="5"/>
      <c r="S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6"/>
      <c r="R715" s="5"/>
      <c r="S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6"/>
      <c r="R716" s="5"/>
      <c r="S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6"/>
      <c r="R717" s="5"/>
      <c r="S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6"/>
      <c r="R718" s="5"/>
      <c r="S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6"/>
      <c r="R719" s="5"/>
      <c r="S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6"/>
      <c r="R720" s="5"/>
      <c r="S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6"/>
      <c r="R721" s="5"/>
      <c r="S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6"/>
      <c r="R722" s="5"/>
      <c r="S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6"/>
      <c r="R723" s="5"/>
      <c r="S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6"/>
      <c r="R724" s="5"/>
      <c r="S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6"/>
      <c r="R725" s="5"/>
      <c r="S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6"/>
      <c r="R726" s="5"/>
      <c r="S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6"/>
      <c r="R727" s="5"/>
      <c r="S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6"/>
      <c r="R728" s="5"/>
      <c r="S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6"/>
      <c r="R729" s="5"/>
      <c r="S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6"/>
      <c r="R730" s="5"/>
      <c r="S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6"/>
      <c r="R731" s="5"/>
      <c r="S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6"/>
      <c r="R732" s="5"/>
      <c r="S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6"/>
      <c r="R733" s="5"/>
      <c r="S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6"/>
      <c r="R734" s="5"/>
      <c r="S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6"/>
      <c r="R735" s="5"/>
      <c r="S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6"/>
      <c r="R736" s="5"/>
      <c r="S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6"/>
      <c r="R737" s="5"/>
      <c r="S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6"/>
      <c r="R738" s="5"/>
      <c r="S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6"/>
      <c r="R739" s="5"/>
      <c r="S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6"/>
      <c r="R740" s="5"/>
      <c r="S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6"/>
      <c r="R741" s="5"/>
      <c r="S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6"/>
      <c r="R742" s="5"/>
      <c r="S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6"/>
      <c r="R743" s="5"/>
      <c r="S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6"/>
      <c r="R744" s="5"/>
      <c r="S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6"/>
      <c r="R745" s="5"/>
      <c r="S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6"/>
      <c r="R746" s="5"/>
      <c r="S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6"/>
      <c r="R747" s="5"/>
      <c r="S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6"/>
      <c r="R748" s="5"/>
      <c r="S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6"/>
      <c r="R749" s="5"/>
      <c r="S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6"/>
      <c r="R750" s="5"/>
      <c r="S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6"/>
      <c r="R751" s="5"/>
      <c r="S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6"/>
      <c r="R752" s="5"/>
      <c r="S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6"/>
      <c r="R753" s="5"/>
      <c r="S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6"/>
      <c r="R754" s="5"/>
      <c r="S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6"/>
      <c r="R755" s="5"/>
      <c r="S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6"/>
      <c r="R756" s="5"/>
      <c r="S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6"/>
      <c r="R757" s="5"/>
      <c r="S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6"/>
      <c r="R758" s="5"/>
      <c r="S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6"/>
      <c r="R759" s="5"/>
      <c r="S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6"/>
      <c r="R760" s="5"/>
      <c r="S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6"/>
      <c r="R761" s="5"/>
      <c r="S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6"/>
      <c r="R762" s="5"/>
      <c r="S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6"/>
      <c r="R763" s="5"/>
      <c r="S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6"/>
      <c r="R764" s="5"/>
      <c r="S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6"/>
      <c r="R765" s="5"/>
      <c r="S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6"/>
      <c r="R766" s="5"/>
      <c r="S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6"/>
      <c r="R767" s="5"/>
      <c r="S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6"/>
      <c r="R768" s="5"/>
      <c r="S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6"/>
      <c r="R769" s="5"/>
      <c r="S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6"/>
      <c r="R770" s="5"/>
      <c r="S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6"/>
      <c r="R771" s="5"/>
      <c r="S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6"/>
      <c r="R772" s="5"/>
      <c r="S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6"/>
      <c r="R773" s="5"/>
      <c r="S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6"/>
      <c r="R774" s="5"/>
      <c r="S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6"/>
      <c r="R775" s="5"/>
      <c r="S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6"/>
      <c r="R776" s="5"/>
      <c r="S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6"/>
      <c r="R777" s="5"/>
      <c r="S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6"/>
      <c r="R778" s="5"/>
      <c r="S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6"/>
      <c r="R779" s="5"/>
      <c r="S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6"/>
      <c r="R780" s="5"/>
      <c r="S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6"/>
      <c r="R781" s="5"/>
      <c r="S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6"/>
      <c r="R782" s="5"/>
      <c r="S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6"/>
      <c r="R783" s="5"/>
      <c r="S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6"/>
      <c r="R784" s="5"/>
      <c r="S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6"/>
      <c r="R785" s="5"/>
      <c r="S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6"/>
      <c r="R786" s="5"/>
      <c r="S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6"/>
      <c r="R787" s="5"/>
      <c r="S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6"/>
      <c r="R788" s="5"/>
      <c r="S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6"/>
      <c r="R789" s="5"/>
      <c r="S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6"/>
      <c r="R790" s="5"/>
      <c r="S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6"/>
      <c r="R791" s="5"/>
      <c r="S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6"/>
      <c r="R792" s="5"/>
      <c r="S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6"/>
      <c r="R793" s="5"/>
      <c r="S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6"/>
      <c r="R794" s="5"/>
      <c r="S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6"/>
      <c r="R795" s="5"/>
      <c r="S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6"/>
      <c r="R796" s="5"/>
      <c r="S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6"/>
      <c r="R797" s="5"/>
      <c r="S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6"/>
      <c r="R798" s="5"/>
      <c r="S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6"/>
      <c r="R799" s="5"/>
      <c r="S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6"/>
      <c r="R800" s="5"/>
      <c r="S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6"/>
      <c r="R801" s="5"/>
      <c r="S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6"/>
      <c r="R802" s="5"/>
      <c r="S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6"/>
      <c r="R803" s="5"/>
      <c r="S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6"/>
      <c r="R804" s="5"/>
      <c r="S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6"/>
      <c r="R805" s="5"/>
      <c r="S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6"/>
      <c r="R806" s="5"/>
      <c r="S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6"/>
      <c r="R807" s="5"/>
      <c r="S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6"/>
      <c r="R808" s="5"/>
      <c r="S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6"/>
      <c r="R809" s="5"/>
      <c r="S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6"/>
      <c r="R810" s="5"/>
      <c r="S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6"/>
      <c r="R811" s="5"/>
      <c r="S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6"/>
      <c r="R812" s="5"/>
      <c r="S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6"/>
      <c r="R813" s="5"/>
      <c r="S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6"/>
      <c r="R814" s="5"/>
      <c r="S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6"/>
      <c r="R815" s="5"/>
      <c r="S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6"/>
      <c r="R816" s="5"/>
      <c r="S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6"/>
      <c r="R817" s="5"/>
      <c r="S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6"/>
      <c r="R818" s="5"/>
      <c r="S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6"/>
      <c r="R819" s="5"/>
      <c r="S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6"/>
      <c r="R820" s="5"/>
      <c r="S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6"/>
      <c r="R821" s="5"/>
      <c r="S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6"/>
      <c r="R822" s="5"/>
      <c r="S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6"/>
      <c r="R823" s="5"/>
      <c r="S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6"/>
      <c r="R824" s="5"/>
      <c r="S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6"/>
      <c r="R825" s="5"/>
      <c r="S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6"/>
      <c r="R826" s="5"/>
      <c r="S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6"/>
      <c r="R827" s="5"/>
      <c r="S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6"/>
      <c r="R828" s="5"/>
      <c r="S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6"/>
      <c r="R829" s="5"/>
      <c r="S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6"/>
      <c r="R830" s="5"/>
      <c r="S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6"/>
      <c r="R831" s="5"/>
      <c r="S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6"/>
      <c r="R832" s="5"/>
      <c r="S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6"/>
      <c r="R833" s="5"/>
      <c r="S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6"/>
      <c r="R834" s="5"/>
      <c r="S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6"/>
      <c r="R835" s="5"/>
      <c r="S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6"/>
      <c r="R836" s="5"/>
      <c r="S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6"/>
      <c r="R837" s="5"/>
      <c r="S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6"/>
      <c r="R838" s="5"/>
      <c r="S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6"/>
      <c r="R839" s="5"/>
      <c r="S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6"/>
      <c r="R840" s="5"/>
      <c r="S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6"/>
      <c r="R841" s="5"/>
      <c r="S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6"/>
      <c r="R842" s="5"/>
      <c r="S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6"/>
      <c r="R843" s="5"/>
      <c r="S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6"/>
      <c r="R844" s="5"/>
      <c r="S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6"/>
      <c r="R845" s="5"/>
      <c r="S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6"/>
      <c r="R846" s="5"/>
      <c r="S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6"/>
      <c r="R847" s="5"/>
      <c r="S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6"/>
      <c r="R848" s="5"/>
      <c r="S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6"/>
      <c r="R849" s="5"/>
      <c r="S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6"/>
      <c r="R850" s="5"/>
      <c r="S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6"/>
      <c r="R851" s="5"/>
      <c r="S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6"/>
      <c r="R852" s="5"/>
      <c r="S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6"/>
      <c r="R853" s="5"/>
      <c r="S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6"/>
      <c r="R854" s="5"/>
      <c r="S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6"/>
      <c r="R855" s="5"/>
      <c r="S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6"/>
      <c r="R856" s="5"/>
      <c r="S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6"/>
      <c r="R857" s="5"/>
      <c r="S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6"/>
      <c r="R858" s="5"/>
      <c r="S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6"/>
      <c r="R859" s="5"/>
      <c r="S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6"/>
      <c r="R860" s="5"/>
      <c r="S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6"/>
      <c r="R861" s="5"/>
      <c r="S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6"/>
      <c r="R862" s="5"/>
      <c r="S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6"/>
      <c r="R863" s="5"/>
      <c r="S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6"/>
      <c r="R864" s="5"/>
      <c r="S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6"/>
      <c r="R865" s="5"/>
      <c r="S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6"/>
      <c r="R866" s="5"/>
      <c r="S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6"/>
      <c r="R867" s="5"/>
      <c r="S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6"/>
      <c r="R868" s="5"/>
      <c r="S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6"/>
      <c r="R869" s="5"/>
      <c r="S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6"/>
      <c r="R870" s="5"/>
      <c r="S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6"/>
      <c r="R871" s="5"/>
      <c r="S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6"/>
      <c r="R872" s="5"/>
      <c r="S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6"/>
      <c r="R873" s="5"/>
      <c r="S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6"/>
      <c r="R874" s="5"/>
      <c r="S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6"/>
      <c r="R875" s="5"/>
      <c r="S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6"/>
      <c r="R876" s="5"/>
      <c r="S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6"/>
      <c r="R877" s="5"/>
      <c r="S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6"/>
      <c r="R878" s="5"/>
      <c r="S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6"/>
      <c r="R879" s="5"/>
      <c r="S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6"/>
      <c r="R880" s="5"/>
      <c r="S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6"/>
      <c r="R881" s="5"/>
      <c r="S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6"/>
      <c r="R882" s="5"/>
      <c r="S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6"/>
      <c r="R883" s="5"/>
      <c r="S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6"/>
      <c r="R884" s="5"/>
      <c r="S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6"/>
      <c r="R885" s="5"/>
      <c r="S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6"/>
      <c r="R886" s="5"/>
      <c r="S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6"/>
      <c r="R887" s="5"/>
      <c r="S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6"/>
      <c r="R888" s="5"/>
      <c r="S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6"/>
      <c r="R889" s="5"/>
      <c r="S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6"/>
      <c r="R890" s="5"/>
      <c r="S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6"/>
      <c r="R891" s="5"/>
      <c r="S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6"/>
      <c r="R892" s="5"/>
      <c r="S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6"/>
      <c r="R893" s="5"/>
      <c r="S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6"/>
      <c r="R894" s="5"/>
      <c r="S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6"/>
      <c r="R895" s="5"/>
      <c r="S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6"/>
      <c r="R896" s="5"/>
      <c r="S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6"/>
      <c r="R897" s="5"/>
      <c r="S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6"/>
      <c r="R898" s="5"/>
      <c r="S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6"/>
      <c r="R899" s="5"/>
      <c r="S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6"/>
      <c r="R900" s="5"/>
      <c r="S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6"/>
      <c r="R901" s="5"/>
      <c r="S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6"/>
      <c r="R902" s="5"/>
      <c r="S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6"/>
      <c r="R903" s="5"/>
      <c r="S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6"/>
      <c r="R904" s="5"/>
      <c r="S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6"/>
      <c r="R905" s="5"/>
      <c r="S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6"/>
      <c r="R906" s="5"/>
      <c r="S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6"/>
      <c r="R907" s="5"/>
      <c r="S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6"/>
      <c r="R908" s="5"/>
      <c r="S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6"/>
      <c r="R909" s="5"/>
      <c r="S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6"/>
      <c r="R910" s="5"/>
      <c r="S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6"/>
      <c r="R911" s="5"/>
      <c r="S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6"/>
      <c r="R912" s="5"/>
      <c r="S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6"/>
      <c r="R913" s="5"/>
      <c r="S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6"/>
      <c r="R914" s="5"/>
      <c r="S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6"/>
      <c r="R915" s="5"/>
      <c r="S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6"/>
      <c r="R916" s="5"/>
      <c r="S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6"/>
      <c r="R917" s="5"/>
      <c r="S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6"/>
      <c r="R918" s="5"/>
      <c r="S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6"/>
      <c r="R919" s="5"/>
      <c r="S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6"/>
      <c r="R920" s="5"/>
      <c r="S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6"/>
      <c r="R921" s="5"/>
      <c r="S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6"/>
      <c r="R922" s="5"/>
      <c r="S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6"/>
      <c r="R923" s="5"/>
      <c r="S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6"/>
      <c r="R924" s="5"/>
      <c r="S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6"/>
      <c r="R925" s="5"/>
      <c r="S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6"/>
      <c r="R926" s="5"/>
      <c r="S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6"/>
      <c r="R927" s="5"/>
      <c r="S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6"/>
      <c r="R928" s="5"/>
      <c r="S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6"/>
      <c r="R929" s="5"/>
      <c r="S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6"/>
      <c r="R930" s="5"/>
      <c r="S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6"/>
      <c r="R931" s="5"/>
      <c r="S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6"/>
      <c r="R932" s="5"/>
      <c r="S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6"/>
      <c r="R933" s="5"/>
      <c r="S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6"/>
      <c r="R934" s="5"/>
      <c r="S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6"/>
      <c r="R935" s="5"/>
      <c r="S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6"/>
      <c r="R936" s="5"/>
      <c r="S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6"/>
      <c r="R937" s="5"/>
      <c r="S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6"/>
      <c r="R938" s="5"/>
      <c r="S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6"/>
      <c r="R939" s="5"/>
      <c r="S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6"/>
      <c r="R940" s="5"/>
      <c r="S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6"/>
      <c r="R941" s="5"/>
      <c r="S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6"/>
      <c r="R942" s="5"/>
      <c r="S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6"/>
      <c r="R943" s="5"/>
      <c r="S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6"/>
      <c r="R944" s="5"/>
      <c r="S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6"/>
      <c r="R945" s="5"/>
      <c r="S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6"/>
      <c r="R946" s="5"/>
      <c r="S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6"/>
      <c r="R947" s="5"/>
      <c r="S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6"/>
      <c r="R948" s="5"/>
      <c r="S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6"/>
      <c r="R949" s="5"/>
      <c r="S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6"/>
      <c r="R950" s="5"/>
      <c r="S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6"/>
      <c r="R951" s="5"/>
      <c r="S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6"/>
      <c r="R952" s="5"/>
      <c r="S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6"/>
      <c r="R953" s="5"/>
      <c r="S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6"/>
      <c r="R954" s="5"/>
      <c r="S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6"/>
      <c r="R955" s="5"/>
      <c r="S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6"/>
      <c r="R956" s="5"/>
      <c r="S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6"/>
      <c r="R957" s="5"/>
      <c r="S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6"/>
      <c r="R958" s="5"/>
      <c r="S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6"/>
      <c r="R959" s="5"/>
      <c r="S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6"/>
      <c r="R960" s="5"/>
      <c r="S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6"/>
      <c r="R961" s="5"/>
      <c r="S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6"/>
      <c r="R962" s="5"/>
      <c r="S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6"/>
      <c r="R963" s="5"/>
      <c r="S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6"/>
      <c r="R964" s="5"/>
      <c r="S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6"/>
      <c r="R965" s="5"/>
      <c r="S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6"/>
      <c r="R966" s="5"/>
      <c r="S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6"/>
      <c r="R967" s="5"/>
      <c r="S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6"/>
      <c r="R968" s="5"/>
      <c r="S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6"/>
      <c r="R969" s="5"/>
      <c r="S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6"/>
      <c r="R970" s="5"/>
      <c r="S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6"/>
      <c r="R971" s="5"/>
      <c r="S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6"/>
      <c r="R972" s="5"/>
      <c r="S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6"/>
      <c r="R973" s="5"/>
      <c r="S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6"/>
      <c r="R974" s="5"/>
      <c r="S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6"/>
      <c r="R975" s="5"/>
      <c r="S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6"/>
      <c r="R976" s="5"/>
      <c r="S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6"/>
      <c r="R977" s="5"/>
      <c r="S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6"/>
      <c r="R978" s="5"/>
      <c r="S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6"/>
      <c r="R979" s="5"/>
      <c r="S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6"/>
      <c r="R980" s="5"/>
      <c r="S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6"/>
      <c r="R981" s="5"/>
      <c r="S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6"/>
      <c r="R982" s="5"/>
      <c r="S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6"/>
      <c r="R983" s="5"/>
      <c r="S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6"/>
      <c r="R984" s="5"/>
      <c r="S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6"/>
      <c r="R985" s="5"/>
      <c r="S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6"/>
      <c r="R986" s="5"/>
      <c r="S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6"/>
      <c r="R987" s="5"/>
      <c r="S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6"/>
      <c r="R988" s="5"/>
      <c r="S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6"/>
      <c r="R989" s="5"/>
      <c r="S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6"/>
      <c r="R990" s="5"/>
      <c r="S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6"/>
      <c r="R991" s="5"/>
      <c r="S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6"/>
      <c r="R992" s="5"/>
      <c r="S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6"/>
      <c r="R993" s="5"/>
      <c r="S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6"/>
      <c r="R994" s="5"/>
      <c r="S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6"/>
      <c r="R995" s="5"/>
      <c r="S995" s="5"/>
    </row>
  </sheetData>
  <mergeCells count="15">
    <mergeCell ref="E2:N2"/>
    <mergeCell ref="E3:J3"/>
    <mergeCell ref="K3:N3"/>
    <mergeCell ref="E4:F4"/>
    <mergeCell ref="G4:H4"/>
    <mergeCell ref="I4:J4"/>
    <mergeCell ref="K4:L4"/>
    <mergeCell ref="B1:N1"/>
    <mergeCell ref="B2:B4"/>
    <mergeCell ref="C2:C4"/>
    <mergeCell ref="D2:D4"/>
    <mergeCell ref="O2:O5"/>
    <mergeCell ref="P2:P5"/>
    <mergeCell ref="Q2:Q5"/>
    <mergeCell ref="M4:N4"/>
  </mergeCells>
  <conditionalFormatting sqref="O6:O14">
    <cfRule type="cellIs" dxfId="0" priority="1" operator="greaterThan">
      <formula>$C$5</formula>
    </cfRule>
  </conditionalFormatting>
  <conditionalFormatting sqref="O7">
    <cfRule type="cellIs" dxfId="0" priority="2" operator="greaterThan">
      <formula>$C$7</formula>
    </cfRule>
  </conditionalFormatting>
  <conditionalFormatting sqref="O8">
    <cfRule type="cellIs" dxfId="0" priority="3" operator="greaterThan">
      <formula>$C$8</formula>
    </cfRule>
  </conditionalFormatting>
  <conditionalFormatting sqref="O9">
    <cfRule type="cellIs" dxfId="0" priority="4" operator="greaterThan">
      <formula>$C$9</formula>
    </cfRule>
  </conditionalFormatting>
  <conditionalFormatting sqref="O10">
    <cfRule type="cellIs" dxfId="0" priority="5" operator="greaterThan">
      <formula>$C$10</formula>
    </cfRule>
  </conditionalFormatting>
  <conditionalFormatting sqref="O11">
    <cfRule type="cellIs" dxfId="0" priority="6" operator="greaterThan">
      <formula>$C$11</formula>
    </cfRule>
  </conditionalFormatting>
  <conditionalFormatting sqref="O12">
    <cfRule type="cellIs" dxfId="0" priority="7" operator="greaterThan">
      <formula>$C$12</formula>
    </cfRule>
  </conditionalFormatting>
  <conditionalFormatting sqref="O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2.57"/>
    <col customWidth="1" min="3" max="3" width="11.14"/>
    <col customWidth="1" min="4" max="4" width="18.0"/>
    <col customWidth="1" min="5" max="5" width="5.71"/>
    <col customWidth="1" min="6" max="6" width="13.71"/>
    <col customWidth="1" min="7" max="7" width="5.71"/>
    <col customWidth="1" min="8" max="8" width="10.14"/>
    <col customWidth="1" min="9" max="9" width="5.57"/>
    <col customWidth="1" min="10" max="10" width="12.14"/>
    <col customWidth="1" min="11" max="11" width="5.29"/>
    <col customWidth="1" min="12" max="12" width="11.86"/>
    <col customWidth="1" min="13" max="13" width="10.0"/>
    <col customWidth="1" min="14" max="14" width="12.43"/>
    <col customWidth="1" min="15" max="15" width="8.71"/>
    <col customWidth="1" min="16" max="16" width="10.14"/>
    <col customWidth="1" min="17" max="19" width="11.14"/>
  </cols>
  <sheetData>
    <row r="1">
      <c r="A1" s="36"/>
      <c r="B1" s="2" t="s">
        <v>36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5"/>
      <c r="P1" s="5"/>
      <c r="Q1" s="6"/>
      <c r="R1" s="5"/>
      <c r="S1" s="5"/>
    </row>
    <row r="2" ht="30.0" customHeight="1">
      <c r="A2" s="5"/>
      <c r="B2" s="7" t="s">
        <v>2</v>
      </c>
      <c r="C2" s="7" t="s">
        <v>3</v>
      </c>
      <c r="D2" s="8" t="s">
        <v>4</v>
      </c>
      <c r="E2" s="9"/>
      <c r="F2" s="3"/>
      <c r="G2" s="3"/>
      <c r="H2" s="3"/>
      <c r="I2" s="3"/>
      <c r="J2" s="3"/>
      <c r="K2" s="3"/>
      <c r="L2" s="3"/>
      <c r="M2" s="3"/>
      <c r="N2" s="4"/>
      <c r="O2" s="8" t="s">
        <v>5</v>
      </c>
      <c r="P2" s="8" t="s">
        <v>6</v>
      </c>
      <c r="Q2" s="8" t="s">
        <v>7</v>
      </c>
      <c r="R2" s="10"/>
      <c r="S2" s="10"/>
    </row>
    <row r="3" ht="24.0" customHeight="1">
      <c r="A3" s="5"/>
      <c r="B3" s="11"/>
      <c r="C3" s="11"/>
      <c r="D3" s="11"/>
      <c r="E3" s="12" t="s">
        <v>8</v>
      </c>
      <c r="F3" s="3"/>
      <c r="G3" s="3"/>
      <c r="H3" s="3"/>
      <c r="I3" s="3"/>
      <c r="J3" s="4"/>
      <c r="K3" s="13" t="s">
        <v>9</v>
      </c>
      <c r="L3" s="3"/>
      <c r="M3" s="3"/>
      <c r="N3" s="4"/>
      <c r="O3" s="11"/>
      <c r="P3" s="11"/>
      <c r="Q3" s="11"/>
      <c r="R3" s="10"/>
      <c r="S3" s="10"/>
    </row>
    <row r="4">
      <c r="A4" s="5"/>
      <c r="B4" s="14"/>
      <c r="C4" s="14"/>
      <c r="D4" s="14"/>
      <c r="E4" s="15" t="s">
        <v>10</v>
      </c>
      <c r="F4" s="4"/>
      <c r="G4" s="15" t="s">
        <v>11</v>
      </c>
      <c r="H4" s="4"/>
      <c r="I4" s="15" t="s">
        <v>12</v>
      </c>
      <c r="J4" s="4"/>
      <c r="K4" s="37" t="s">
        <v>13</v>
      </c>
      <c r="L4" s="4"/>
      <c r="M4" s="37" t="s">
        <v>14</v>
      </c>
      <c r="N4" s="4"/>
      <c r="O4" s="11"/>
      <c r="P4" s="11"/>
      <c r="Q4" s="11"/>
      <c r="R4" s="10"/>
      <c r="S4" s="10"/>
    </row>
    <row r="5">
      <c r="A5" s="5"/>
      <c r="B5" s="17"/>
      <c r="C5" s="17"/>
      <c r="D5" s="17"/>
      <c r="E5" s="45" t="s">
        <v>31</v>
      </c>
      <c r="F5" s="18" t="s">
        <v>16</v>
      </c>
      <c r="G5" s="45" t="s">
        <v>31</v>
      </c>
      <c r="H5" s="18" t="s">
        <v>16</v>
      </c>
      <c r="I5" s="45" t="s">
        <v>31</v>
      </c>
      <c r="J5" s="18" t="s">
        <v>16</v>
      </c>
      <c r="K5" s="45" t="s">
        <v>31</v>
      </c>
      <c r="L5" s="18" t="s">
        <v>16</v>
      </c>
      <c r="M5" s="45" t="s">
        <v>31</v>
      </c>
      <c r="N5" s="18" t="s">
        <v>16</v>
      </c>
      <c r="O5" s="14"/>
      <c r="P5" s="14"/>
      <c r="Q5" s="14"/>
      <c r="R5" s="10"/>
      <c r="S5" s="10"/>
    </row>
    <row r="6">
      <c r="A6" s="5"/>
      <c r="B6" s="19">
        <v>5.0</v>
      </c>
      <c r="C6" s="19">
        <v>14.0</v>
      </c>
      <c r="D6" s="21" t="s">
        <v>17</v>
      </c>
      <c r="E6" s="22"/>
      <c r="F6" s="56"/>
      <c r="G6" s="22"/>
      <c r="H6" s="23"/>
      <c r="I6" s="24"/>
      <c r="J6" s="25"/>
      <c r="K6" s="24"/>
      <c r="L6" s="23"/>
      <c r="M6" s="23"/>
      <c r="O6" s="57">
        <v>10.0</v>
      </c>
      <c r="P6" s="40">
        <v>170.0</v>
      </c>
      <c r="Q6" s="28">
        <f t="shared" ref="Q6:Q14" si="1">O6*100%/P6</f>
        <v>0.05882352941</v>
      </c>
      <c r="R6" s="5"/>
      <c r="S6" s="5"/>
    </row>
    <row r="7">
      <c r="A7" s="5"/>
      <c r="B7" s="19">
        <v>4.0</v>
      </c>
      <c r="C7" s="19">
        <v>14.0</v>
      </c>
      <c r="D7" s="21" t="s">
        <v>18</v>
      </c>
      <c r="E7" s="22"/>
      <c r="F7" s="56"/>
      <c r="G7" s="22"/>
      <c r="H7" s="56"/>
      <c r="I7" s="22"/>
      <c r="J7" s="23"/>
      <c r="K7" s="22"/>
      <c r="L7" s="56"/>
      <c r="M7" s="22"/>
      <c r="N7" s="56"/>
      <c r="O7" s="26">
        <f>COUNTA(E7:N7)</f>
        <v>0</v>
      </c>
      <c r="P7" s="40">
        <v>136.0</v>
      </c>
      <c r="Q7" s="28">
        <f t="shared" si="1"/>
        <v>0</v>
      </c>
      <c r="R7" s="5"/>
      <c r="S7" s="5"/>
    </row>
    <row r="8">
      <c r="A8" s="5"/>
      <c r="B8" s="19">
        <v>4.0</v>
      </c>
      <c r="C8" s="19">
        <v>14.0</v>
      </c>
      <c r="D8" s="21" t="s">
        <v>19</v>
      </c>
      <c r="E8" s="22"/>
      <c r="F8" s="56"/>
      <c r="G8" s="22"/>
      <c r="H8" s="23"/>
      <c r="I8" s="24"/>
      <c r="J8" s="23"/>
      <c r="K8" s="22"/>
      <c r="L8" s="56"/>
      <c r="M8" s="23"/>
      <c r="O8" s="26">
        <f>COUNTA(E8:M8)</f>
        <v>0</v>
      </c>
      <c r="P8" s="40">
        <v>136.0</v>
      </c>
      <c r="Q8" s="28">
        <f t="shared" si="1"/>
        <v>0</v>
      </c>
      <c r="R8" s="5"/>
      <c r="S8" s="5"/>
    </row>
    <row r="9">
      <c r="A9" s="5"/>
      <c r="B9" s="19">
        <v>2.0</v>
      </c>
      <c r="C9" s="19">
        <v>7.0</v>
      </c>
      <c r="D9" s="21" t="s">
        <v>20</v>
      </c>
      <c r="E9" s="24"/>
      <c r="F9" s="24"/>
      <c r="G9" s="24"/>
      <c r="H9" s="24"/>
      <c r="I9" s="24"/>
      <c r="J9" s="23"/>
      <c r="K9" s="24"/>
      <c r="L9" s="24"/>
      <c r="M9" s="24"/>
      <c r="N9" s="58"/>
      <c r="O9" s="26">
        <f t="shared" ref="O9:O14" si="2">COUNTA(E9:N9)</f>
        <v>0</v>
      </c>
      <c r="P9" s="40">
        <v>68.0</v>
      </c>
      <c r="Q9" s="28">
        <f t="shared" si="1"/>
        <v>0</v>
      </c>
      <c r="R9" s="5"/>
      <c r="S9" s="5"/>
    </row>
    <row r="10">
      <c r="A10" s="5"/>
      <c r="B10" s="19">
        <v>1.0</v>
      </c>
      <c r="C10" s="19">
        <v>3.0</v>
      </c>
      <c r="D10" s="21" t="s">
        <v>21</v>
      </c>
      <c r="E10" s="22"/>
      <c r="F10" s="22"/>
      <c r="G10" s="22"/>
      <c r="H10" s="24"/>
      <c r="I10" s="24"/>
      <c r="J10" s="56"/>
      <c r="K10" s="24"/>
      <c r="L10" s="24"/>
      <c r="M10" s="24"/>
      <c r="N10" s="23"/>
      <c r="O10" s="26">
        <f t="shared" si="2"/>
        <v>0</v>
      </c>
      <c r="P10" s="40">
        <v>34.0</v>
      </c>
      <c r="Q10" s="28">
        <f t="shared" si="1"/>
        <v>0</v>
      </c>
      <c r="R10" s="5"/>
      <c r="S10" s="5"/>
    </row>
    <row r="11">
      <c r="A11" s="5"/>
      <c r="B11" s="19">
        <v>1.0</v>
      </c>
      <c r="C11" s="19">
        <v>3.0</v>
      </c>
      <c r="D11" s="21" t="s">
        <v>22</v>
      </c>
      <c r="E11" s="22"/>
      <c r="F11" s="22"/>
      <c r="G11" s="22"/>
      <c r="H11" s="24"/>
      <c r="I11" s="24"/>
      <c r="J11" s="23"/>
      <c r="K11" s="22"/>
      <c r="L11" s="22"/>
      <c r="M11" s="22"/>
      <c r="N11" s="23"/>
      <c r="O11" s="26">
        <f t="shared" si="2"/>
        <v>0</v>
      </c>
      <c r="P11" s="40">
        <v>34.0</v>
      </c>
      <c r="Q11" s="28">
        <f t="shared" si="1"/>
        <v>0</v>
      </c>
      <c r="R11" s="5"/>
      <c r="S11" s="5"/>
    </row>
    <row r="12">
      <c r="A12" s="5"/>
      <c r="B12" s="29">
        <v>1.0</v>
      </c>
      <c r="C12" s="29">
        <v>3.0</v>
      </c>
      <c r="D12" s="21" t="s">
        <v>23</v>
      </c>
      <c r="E12" s="22"/>
      <c r="F12" s="41"/>
      <c r="G12" s="22"/>
      <c r="H12" s="24"/>
      <c r="I12" s="24"/>
      <c r="J12" s="22"/>
      <c r="K12" s="22"/>
      <c r="L12" s="41"/>
      <c r="M12" s="22"/>
      <c r="N12" s="23"/>
      <c r="O12" s="26">
        <f t="shared" si="2"/>
        <v>0</v>
      </c>
      <c r="P12" s="40">
        <v>34.0</v>
      </c>
      <c r="Q12" s="28">
        <f t="shared" si="1"/>
        <v>0</v>
      </c>
      <c r="R12" s="5"/>
      <c r="S12" s="5"/>
    </row>
    <row r="13">
      <c r="A13" s="5"/>
      <c r="B13" s="19">
        <v>3.0</v>
      </c>
      <c r="C13" s="19">
        <v>10.0</v>
      </c>
      <c r="D13" s="21" t="s">
        <v>24</v>
      </c>
      <c r="E13" s="22"/>
      <c r="F13" s="22"/>
      <c r="G13" s="22"/>
      <c r="H13" s="22"/>
      <c r="I13" s="22"/>
      <c r="J13" s="23"/>
      <c r="K13" s="22"/>
      <c r="L13" s="22"/>
      <c r="M13" s="22"/>
      <c r="N13" s="23"/>
      <c r="O13" s="26">
        <f t="shared" si="2"/>
        <v>0</v>
      </c>
      <c r="P13" s="27">
        <v>102.0</v>
      </c>
      <c r="Q13" s="28">
        <f t="shared" si="1"/>
        <v>0</v>
      </c>
      <c r="R13" s="5"/>
      <c r="S13" s="5"/>
    </row>
    <row r="14">
      <c r="A14" s="5"/>
      <c r="B14" s="46">
        <v>2.0</v>
      </c>
      <c r="C14" s="47">
        <v>7.0</v>
      </c>
      <c r="D14" s="48" t="s">
        <v>32</v>
      </c>
      <c r="E14" s="49"/>
      <c r="F14" s="49"/>
      <c r="G14" s="49"/>
      <c r="H14" s="49"/>
      <c r="I14" s="49"/>
      <c r="J14" s="50"/>
      <c r="K14" s="49"/>
      <c r="L14" s="49"/>
      <c r="M14" s="49"/>
      <c r="N14" s="51"/>
      <c r="O14" s="26">
        <f t="shared" si="2"/>
        <v>0</v>
      </c>
      <c r="P14" s="52">
        <v>68.0</v>
      </c>
      <c r="Q14" s="28">
        <f t="shared" si="1"/>
        <v>0</v>
      </c>
      <c r="R14" s="5"/>
      <c r="S14" s="5"/>
    </row>
    <row r="15">
      <c r="A15" s="5"/>
      <c r="B15" s="5"/>
      <c r="C15" s="32">
        <f>SUM(C6:C14)</f>
        <v>75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 t="s">
        <v>25</v>
      </c>
      <c r="O15" s="33">
        <f>SUM(O6:O13)</f>
        <v>10</v>
      </c>
      <c r="P15" s="34">
        <f>SUM(P5:P14)</f>
        <v>782</v>
      </c>
      <c r="Q15" s="6"/>
      <c r="R15" s="5"/>
      <c r="S15" s="5"/>
    </row>
    <row r="16" ht="15.7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6"/>
      <c r="R16" s="5"/>
      <c r="S16" s="5"/>
    </row>
    <row r="17" ht="15.75" customHeight="1">
      <c r="A17" s="5"/>
      <c r="B17" s="5"/>
      <c r="C17" s="5"/>
      <c r="D17" s="5"/>
      <c r="E17" s="5"/>
      <c r="F17" s="5"/>
      <c r="G17" s="5"/>
      <c r="H17" s="35"/>
      <c r="I17" s="5"/>
      <c r="J17" s="5"/>
      <c r="K17" s="5"/>
      <c r="L17" s="5"/>
      <c r="M17" s="5"/>
      <c r="N17" s="5"/>
      <c r="O17" s="5"/>
      <c r="P17" s="5"/>
      <c r="Q17" s="6"/>
      <c r="R17" s="5"/>
      <c r="S17" s="5"/>
    </row>
    <row r="18" ht="15.75" customHeight="1">
      <c r="A18" s="5"/>
      <c r="B18" s="5"/>
      <c r="C18" s="5"/>
      <c r="D18" s="5"/>
      <c r="E18" s="5"/>
      <c r="F18" s="5"/>
      <c r="G18" s="5"/>
      <c r="H18" s="35"/>
      <c r="I18" s="5"/>
      <c r="J18" s="5"/>
      <c r="K18" s="5"/>
      <c r="L18" s="5"/>
      <c r="M18" s="5"/>
      <c r="N18" s="5"/>
      <c r="O18" s="5"/>
      <c r="P18" s="5"/>
      <c r="Q18" s="6"/>
      <c r="R18" s="5"/>
      <c r="S18" s="5"/>
    </row>
    <row r="19" ht="15.75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6"/>
      <c r="R19" s="5"/>
      <c r="S19" s="5"/>
    </row>
    <row r="20" ht="15.75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9"/>
      <c r="O20" s="5"/>
      <c r="P20" s="5"/>
      <c r="Q20" s="6"/>
      <c r="R20" s="5"/>
      <c r="S20" s="5"/>
    </row>
    <row r="21" ht="15.75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6"/>
      <c r="R21" s="5"/>
      <c r="S21" s="5"/>
    </row>
    <row r="22" ht="15.75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6"/>
      <c r="R22" s="5"/>
      <c r="S22" s="5"/>
    </row>
    <row r="23" ht="15.75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6"/>
      <c r="R23" s="5"/>
      <c r="S23" s="5"/>
    </row>
    <row r="24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6"/>
      <c r="R24" s="5"/>
      <c r="S24" s="5"/>
    </row>
    <row r="25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6"/>
      <c r="R25" s="5"/>
      <c r="S25" s="5"/>
    </row>
    <row r="26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6"/>
      <c r="R26" s="5"/>
      <c r="S26" s="5"/>
    </row>
    <row r="27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6"/>
      <c r="R27" s="5"/>
      <c r="S27" s="5"/>
    </row>
    <row r="28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6"/>
      <c r="R28" s="5"/>
      <c r="S28" s="5"/>
    </row>
    <row r="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6"/>
      <c r="R29" s="5"/>
      <c r="S29" s="5"/>
    </row>
    <row r="30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6"/>
      <c r="R30" s="5"/>
      <c r="S30" s="5"/>
    </row>
    <row r="31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6"/>
      <c r="R31" s="5"/>
      <c r="S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6"/>
      <c r="R32" s="5"/>
      <c r="S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6"/>
      <c r="R33" s="5"/>
      <c r="S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6"/>
      <c r="R34" s="5"/>
      <c r="S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6"/>
      <c r="R35" s="5"/>
      <c r="S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6"/>
      <c r="R36" s="5"/>
      <c r="S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6"/>
      <c r="R37" s="5"/>
      <c r="S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6"/>
      <c r="R38" s="5"/>
      <c r="S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6"/>
      <c r="R39" s="5"/>
      <c r="S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6"/>
      <c r="R40" s="5"/>
      <c r="S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6"/>
      <c r="R41" s="5"/>
      <c r="S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6"/>
      <c r="R42" s="5"/>
      <c r="S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6"/>
      <c r="R43" s="5"/>
      <c r="S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6"/>
      <c r="R44" s="5"/>
      <c r="S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6"/>
      <c r="R45" s="5"/>
      <c r="S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6"/>
      <c r="R46" s="5"/>
      <c r="S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6"/>
      <c r="R47" s="5"/>
      <c r="S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6"/>
      <c r="R48" s="5"/>
      <c r="S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6"/>
      <c r="R49" s="5"/>
      <c r="S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6"/>
      <c r="R50" s="5"/>
      <c r="S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6"/>
      <c r="R51" s="5"/>
      <c r="S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6"/>
      <c r="R52" s="5"/>
      <c r="S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6"/>
      <c r="R53" s="5"/>
      <c r="S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6"/>
      <c r="R54" s="5"/>
      <c r="S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6"/>
      <c r="R55" s="5"/>
      <c r="S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6"/>
      <c r="R56" s="5"/>
      <c r="S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6"/>
      <c r="R57" s="5"/>
      <c r="S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6"/>
      <c r="R58" s="5"/>
      <c r="S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6"/>
      <c r="R59" s="5"/>
      <c r="S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6"/>
      <c r="R60" s="5"/>
      <c r="S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6"/>
      <c r="R61" s="5"/>
      <c r="S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6"/>
      <c r="R62" s="5"/>
      <c r="S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6"/>
      <c r="R63" s="5"/>
      <c r="S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6"/>
      <c r="R64" s="5"/>
      <c r="S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6"/>
      <c r="R65" s="5"/>
      <c r="S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6"/>
      <c r="R66" s="5"/>
      <c r="S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6"/>
      <c r="R67" s="5"/>
      <c r="S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6"/>
      <c r="R68" s="5"/>
      <c r="S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6"/>
      <c r="R69" s="5"/>
      <c r="S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6"/>
      <c r="R70" s="5"/>
      <c r="S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6"/>
      <c r="R71" s="5"/>
      <c r="S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6"/>
      <c r="R72" s="5"/>
      <c r="S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6"/>
      <c r="R73" s="5"/>
      <c r="S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6"/>
      <c r="R74" s="5"/>
      <c r="S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6"/>
      <c r="R75" s="5"/>
      <c r="S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6"/>
      <c r="R76" s="5"/>
      <c r="S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6"/>
      <c r="R77" s="5"/>
      <c r="S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6"/>
      <c r="R78" s="5"/>
      <c r="S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6"/>
      <c r="R79" s="5"/>
      <c r="S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6"/>
      <c r="R80" s="5"/>
      <c r="S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6"/>
      <c r="R81" s="5"/>
      <c r="S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6"/>
      <c r="R82" s="5"/>
      <c r="S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6"/>
      <c r="R83" s="5"/>
      <c r="S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6"/>
      <c r="R84" s="5"/>
      <c r="S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6"/>
      <c r="R85" s="5"/>
      <c r="S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6"/>
      <c r="R86" s="5"/>
      <c r="S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6"/>
      <c r="R87" s="5"/>
      <c r="S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6"/>
      <c r="R88" s="5"/>
      <c r="S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6"/>
      <c r="R89" s="5"/>
      <c r="S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6"/>
      <c r="R90" s="5"/>
      <c r="S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6"/>
      <c r="R91" s="5"/>
      <c r="S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6"/>
      <c r="R92" s="5"/>
      <c r="S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6"/>
      <c r="R93" s="5"/>
      <c r="S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6"/>
      <c r="R94" s="5"/>
      <c r="S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6"/>
      <c r="R95" s="5"/>
      <c r="S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6"/>
      <c r="R96" s="5"/>
      <c r="S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6"/>
      <c r="R97" s="5"/>
      <c r="S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6"/>
      <c r="R98" s="5"/>
      <c r="S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6"/>
      <c r="R99" s="5"/>
      <c r="S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6"/>
      <c r="R100" s="5"/>
      <c r="S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6"/>
      <c r="R101" s="5"/>
      <c r="S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6"/>
      <c r="R102" s="5"/>
      <c r="S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6"/>
      <c r="R103" s="5"/>
      <c r="S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6"/>
      <c r="R104" s="5"/>
      <c r="S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6"/>
      <c r="R105" s="5"/>
      <c r="S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6"/>
      <c r="R106" s="5"/>
      <c r="S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6"/>
      <c r="R107" s="5"/>
      <c r="S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6"/>
      <c r="R108" s="5"/>
      <c r="S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6"/>
      <c r="R109" s="5"/>
      <c r="S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6"/>
      <c r="R110" s="5"/>
      <c r="S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6"/>
      <c r="R111" s="5"/>
      <c r="S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6"/>
      <c r="R112" s="5"/>
      <c r="S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6"/>
      <c r="R113" s="5"/>
      <c r="S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6"/>
      <c r="R114" s="5"/>
      <c r="S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6"/>
      <c r="R115" s="5"/>
      <c r="S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6"/>
      <c r="R116" s="5"/>
      <c r="S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6"/>
      <c r="R117" s="5"/>
      <c r="S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6"/>
      <c r="R118" s="5"/>
      <c r="S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6"/>
      <c r="R119" s="5"/>
      <c r="S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6"/>
      <c r="R120" s="5"/>
      <c r="S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6"/>
      <c r="R121" s="5"/>
      <c r="S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6"/>
      <c r="R122" s="5"/>
      <c r="S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6"/>
      <c r="R123" s="5"/>
      <c r="S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6"/>
      <c r="R124" s="5"/>
      <c r="S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6"/>
      <c r="R125" s="5"/>
      <c r="S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6"/>
      <c r="R126" s="5"/>
      <c r="S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6"/>
      <c r="R127" s="5"/>
      <c r="S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6"/>
      <c r="R128" s="5"/>
      <c r="S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6"/>
      <c r="R129" s="5"/>
      <c r="S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6"/>
      <c r="R130" s="5"/>
      <c r="S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6"/>
      <c r="R131" s="5"/>
      <c r="S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6"/>
      <c r="R132" s="5"/>
      <c r="S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6"/>
      <c r="R133" s="5"/>
      <c r="S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6"/>
      <c r="R134" s="5"/>
      <c r="S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6"/>
      <c r="R135" s="5"/>
      <c r="S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6"/>
      <c r="R136" s="5"/>
      <c r="S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6"/>
      <c r="R137" s="5"/>
      <c r="S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6"/>
      <c r="R152" s="5"/>
      <c r="S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6"/>
      <c r="R153" s="5"/>
      <c r="S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6"/>
      <c r="R154" s="5"/>
      <c r="S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"/>
      <c r="R155" s="5"/>
      <c r="S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6"/>
      <c r="R156" s="5"/>
      <c r="S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6"/>
      <c r="R157" s="5"/>
      <c r="S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6"/>
      <c r="R158" s="5"/>
      <c r="S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6"/>
      <c r="R159" s="5"/>
      <c r="S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6"/>
      <c r="R160" s="5"/>
      <c r="S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6"/>
      <c r="R161" s="5"/>
      <c r="S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6"/>
      <c r="R162" s="5"/>
      <c r="S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6"/>
      <c r="R163" s="5"/>
      <c r="S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6"/>
      <c r="R164" s="5"/>
      <c r="S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6"/>
      <c r="R165" s="5"/>
      <c r="S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6"/>
      <c r="R166" s="5"/>
      <c r="S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6"/>
      <c r="R167" s="5"/>
      <c r="S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6"/>
      <c r="R168" s="5"/>
      <c r="S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6"/>
      <c r="R169" s="5"/>
      <c r="S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6"/>
      <c r="R170" s="5"/>
      <c r="S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6"/>
      <c r="R171" s="5"/>
      <c r="S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6"/>
      <c r="R172" s="5"/>
      <c r="S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6"/>
      <c r="R173" s="5"/>
      <c r="S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6"/>
      <c r="R174" s="5"/>
      <c r="S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6"/>
      <c r="R175" s="5"/>
      <c r="S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6"/>
      <c r="R176" s="5"/>
      <c r="S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6"/>
      <c r="R177" s="5"/>
      <c r="S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6"/>
      <c r="R178" s="5"/>
      <c r="S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6"/>
      <c r="R179" s="5"/>
      <c r="S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6"/>
      <c r="R180" s="5"/>
      <c r="S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6"/>
      <c r="R181" s="5"/>
      <c r="S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6"/>
      <c r="R182" s="5"/>
      <c r="S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6"/>
      <c r="R183" s="5"/>
      <c r="S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6"/>
      <c r="R184" s="5"/>
      <c r="S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6"/>
      <c r="R185" s="5"/>
      <c r="S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6"/>
      <c r="R186" s="5"/>
      <c r="S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6"/>
      <c r="R187" s="5"/>
      <c r="S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6"/>
      <c r="R188" s="5"/>
      <c r="S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6"/>
      <c r="R189" s="5"/>
      <c r="S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6"/>
      <c r="R190" s="5"/>
      <c r="S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6"/>
      <c r="R191" s="5"/>
      <c r="S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6"/>
      <c r="R192" s="5"/>
      <c r="S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6"/>
      <c r="R193" s="5"/>
      <c r="S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6"/>
      <c r="R194" s="5"/>
      <c r="S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6"/>
      <c r="R195" s="5"/>
      <c r="S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6"/>
      <c r="R196" s="5"/>
      <c r="S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6"/>
      <c r="R197" s="5"/>
      <c r="S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6"/>
      <c r="R198" s="5"/>
      <c r="S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6"/>
      <c r="R199" s="5"/>
      <c r="S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6"/>
      <c r="R200" s="5"/>
      <c r="S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6"/>
      <c r="R201" s="5"/>
      <c r="S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6"/>
      <c r="R202" s="5"/>
      <c r="S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6"/>
      <c r="R203" s="5"/>
      <c r="S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6"/>
      <c r="R204" s="5"/>
      <c r="S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6"/>
      <c r="R205" s="5"/>
      <c r="S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6"/>
      <c r="R206" s="5"/>
      <c r="S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6"/>
      <c r="R207" s="5"/>
      <c r="S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6"/>
      <c r="R208" s="5"/>
      <c r="S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6"/>
      <c r="R209" s="5"/>
      <c r="S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6"/>
      <c r="R210" s="5"/>
      <c r="S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6"/>
      <c r="R211" s="5"/>
      <c r="S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6"/>
      <c r="R212" s="5"/>
      <c r="S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6"/>
      <c r="R213" s="5"/>
      <c r="S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6"/>
      <c r="R214" s="5"/>
      <c r="S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6"/>
      <c r="R215" s="5"/>
      <c r="S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6"/>
      <c r="R216" s="5"/>
      <c r="S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6"/>
      <c r="R217" s="5"/>
      <c r="S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6"/>
      <c r="R218" s="5"/>
      <c r="S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6"/>
      <c r="R219" s="5"/>
      <c r="S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6"/>
      <c r="R220" s="5"/>
      <c r="S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6"/>
      <c r="R221" s="5"/>
      <c r="S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6"/>
      <c r="R222" s="5"/>
      <c r="S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6"/>
      <c r="R223" s="5"/>
      <c r="S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6"/>
      <c r="R224" s="5"/>
      <c r="S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6"/>
      <c r="R225" s="5"/>
      <c r="S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6"/>
      <c r="R226" s="5"/>
      <c r="S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6"/>
      <c r="R227" s="5"/>
      <c r="S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6"/>
      <c r="R228" s="5"/>
      <c r="S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6"/>
      <c r="R229" s="5"/>
      <c r="S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6"/>
      <c r="R230" s="5"/>
      <c r="S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6"/>
      <c r="R231" s="5"/>
      <c r="S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6"/>
      <c r="R232" s="5"/>
      <c r="S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6"/>
      <c r="R233" s="5"/>
      <c r="S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6"/>
      <c r="R234" s="5"/>
      <c r="S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6"/>
      <c r="R235" s="5"/>
      <c r="S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6"/>
      <c r="R236" s="5"/>
      <c r="S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6"/>
      <c r="R237" s="5"/>
      <c r="S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6"/>
      <c r="R238" s="5"/>
      <c r="S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6"/>
      <c r="R239" s="5"/>
      <c r="S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6"/>
      <c r="R240" s="5"/>
      <c r="S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6"/>
      <c r="R241" s="5"/>
      <c r="S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6"/>
      <c r="R242" s="5"/>
      <c r="S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6"/>
      <c r="R243" s="5"/>
      <c r="S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6"/>
      <c r="R244" s="5"/>
      <c r="S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6"/>
      <c r="R245" s="5"/>
      <c r="S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6"/>
      <c r="R246" s="5"/>
      <c r="S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6"/>
      <c r="R247" s="5"/>
      <c r="S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6"/>
      <c r="R248" s="5"/>
      <c r="S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6"/>
      <c r="R249" s="5"/>
      <c r="S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6"/>
      <c r="R250" s="5"/>
      <c r="S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6"/>
      <c r="R251" s="5"/>
      <c r="S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6"/>
      <c r="R252" s="5"/>
      <c r="S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6"/>
      <c r="R253" s="5"/>
      <c r="S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6"/>
      <c r="R254" s="5"/>
      <c r="S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6"/>
      <c r="R255" s="5"/>
      <c r="S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6"/>
      <c r="R256" s="5"/>
      <c r="S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6"/>
      <c r="R257" s="5"/>
      <c r="S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6"/>
      <c r="R258" s="5"/>
      <c r="S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6"/>
      <c r="R259" s="5"/>
      <c r="S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6"/>
      <c r="R260" s="5"/>
      <c r="S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6"/>
      <c r="R261" s="5"/>
      <c r="S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6"/>
      <c r="R262" s="5"/>
      <c r="S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6"/>
      <c r="R263" s="5"/>
      <c r="S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6"/>
      <c r="R264" s="5"/>
      <c r="S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6"/>
      <c r="R265" s="5"/>
      <c r="S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6"/>
      <c r="R266" s="5"/>
      <c r="S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6"/>
      <c r="R267" s="5"/>
      <c r="S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6"/>
      <c r="R268" s="5"/>
      <c r="S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6"/>
      <c r="R269" s="5"/>
      <c r="S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6"/>
      <c r="R270" s="5"/>
      <c r="S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6"/>
      <c r="R271" s="5"/>
      <c r="S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6"/>
      <c r="R272" s="5"/>
      <c r="S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6"/>
      <c r="R273" s="5"/>
      <c r="S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6"/>
      <c r="R274" s="5"/>
      <c r="S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6"/>
      <c r="R275" s="5"/>
      <c r="S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6"/>
      <c r="R276" s="5"/>
      <c r="S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6"/>
      <c r="R277" s="5"/>
      <c r="S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6"/>
      <c r="R278" s="5"/>
      <c r="S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6"/>
      <c r="R279" s="5"/>
      <c r="S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6"/>
      <c r="R280" s="5"/>
      <c r="S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6"/>
      <c r="R281" s="5"/>
      <c r="S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6"/>
      <c r="R282" s="5"/>
      <c r="S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6"/>
      <c r="R283" s="5"/>
      <c r="S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6"/>
      <c r="R284" s="5"/>
      <c r="S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6"/>
      <c r="R285" s="5"/>
      <c r="S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6"/>
      <c r="R286" s="5"/>
      <c r="S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6"/>
      <c r="R287" s="5"/>
      <c r="S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6"/>
      <c r="R288" s="5"/>
      <c r="S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6"/>
      <c r="R289" s="5"/>
      <c r="S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6"/>
      <c r="R290" s="5"/>
      <c r="S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6"/>
      <c r="R291" s="5"/>
      <c r="S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6"/>
      <c r="R292" s="5"/>
      <c r="S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6"/>
      <c r="R293" s="5"/>
      <c r="S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6"/>
      <c r="R294" s="5"/>
      <c r="S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6"/>
      <c r="R295" s="5"/>
      <c r="S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6"/>
      <c r="R296" s="5"/>
      <c r="S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6"/>
      <c r="R297" s="5"/>
      <c r="S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6"/>
      <c r="R298" s="5"/>
      <c r="S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6"/>
      <c r="R299" s="5"/>
      <c r="S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6"/>
      <c r="R300" s="5"/>
      <c r="S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6"/>
      <c r="R301" s="5"/>
      <c r="S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6"/>
      <c r="R302" s="5"/>
      <c r="S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6"/>
      <c r="R303" s="5"/>
      <c r="S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6"/>
      <c r="R304" s="5"/>
      <c r="S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6"/>
      <c r="R305" s="5"/>
      <c r="S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6"/>
      <c r="R306" s="5"/>
      <c r="S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6"/>
      <c r="R307" s="5"/>
      <c r="S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6"/>
      <c r="R308" s="5"/>
      <c r="S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6"/>
      <c r="R309" s="5"/>
      <c r="S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6"/>
      <c r="R310" s="5"/>
      <c r="S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6"/>
      <c r="R311" s="5"/>
      <c r="S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6"/>
      <c r="R312" s="5"/>
      <c r="S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6"/>
      <c r="R313" s="5"/>
      <c r="S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6"/>
      <c r="R314" s="5"/>
      <c r="S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6"/>
      <c r="R315" s="5"/>
      <c r="S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6"/>
      <c r="R316" s="5"/>
      <c r="S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6"/>
      <c r="R317" s="5"/>
      <c r="S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6"/>
      <c r="R318" s="5"/>
      <c r="S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6"/>
      <c r="R319" s="5"/>
      <c r="S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6"/>
      <c r="R320" s="5"/>
      <c r="S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6"/>
      <c r="R321" s="5"/>
      <c r="S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6"/>
      <c r="R322" s="5"/>
      <c r="S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6"/>
      <c r="R323" s="5"/>
      <c r="S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6"/>
      <c r="R324" s="5"/>
      <c r="S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6"/>
      <c r="R325" s="5"/>
      <c r="S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6"/>
      <c r="R326" s="5"/>
      <c r="S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6"/>
      <c r="R327" s="5"/>
      <c r="S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6"/>
      <c r="R328" s="5"/>
      <c r="S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6"/>
      <c r="R329" s="5"/>
      <c r="S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6"/>
      <c r="R330" s="5"/>
      <c r="S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6"/>
      <c r="R331" s="5"/>
      <c r="S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6"/>
      <c r="R332" s="5"/>
      <c r="S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6"/>
      <c r="R333" s="5"/>
      <c r="S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6"/>
      <c r="R334" s="5"/>
      <c r="S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6"/>
      <c r="R335" s="5"/>
      <c r="S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6"/>
      <c r="R336" s="5"/>
      <c r="S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6"/>
      <c r="R337" s="5"/>
      <c r="S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6"/>
      <c r="R338" s="5"/>
      <c r="S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6"/>
      <c r="R339" s="5"/>
      <c r="S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6"/>
      <c r="R340" s="5"/>
      <c r="S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6"/>
      <c r="R341" s="5"/>
      <c r="S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6"/>
      <c r="R342" s="5"/>
      <c r="S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6"/>
      <c r="R343" s="5"/>
      <c r="S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6"/>
      <c r="R344" s="5"/>
      <c r="S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6"/>
      <c r="R345" s="5"/>
      <c r="S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6"/>
      <c r="R346" s="5"/>
      <c r="S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6"/>
      <c r="R347" s="5"/>
      <c r="S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6"/>
      <c r="R348" s="5"/>
      <c r="S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6"/>
      <c r="R349" s="5"/>
      <c r="S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6"/>
      <c r="R350" s="5"/>
      <c r="S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6"/>
      <c r="R351" s="5"/>
      <c r="S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6"/>
      <c r="R352" s="5"/>
      <c r="S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6"/>
      <c r="R353" s="5"/>
      <c r="S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6"/>
      <c r="R354" s="5"/>
      <c r="S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6"/>
      <c r="R355" s="5"/>
      <c r="S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6"/>
      <c r="R356" s="5"/>
      <c r="S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6"/>
      <c r="R357" s="5"/>
      <c r="S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6"/>
      <c r="R358" s="5"/>
      <c r="S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6"/>
      <c r="R359" s="5"/>
      <c r="S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6"/>
      <c r="R360" s="5"/>
      <c r="S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6"/>
      <c r="R361" s="5"/>
      <c r="S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6"/>
      <c r="R362" s="5"/>
      <c r="S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6"/>
      <c r="R363" s="5"/>
      <c r="S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6"/>
      <c r="R364" s="5"/>
      <c r="S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6"/>
      <c r="R365" s="5"/>
      <c r="S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6"/>
      <c r="R366" s="5"/>
      <c r="S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6"/>
      <c r="R367" s="5"/>
      <c r="S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6"/>
      <c r="R368" s="5"/>
      <c r="S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6"/>
      <c r="R369" s="5"/>
      <c r="S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6"/>
      <c r="R370" s="5"/>
      <c r="S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6"/>
      <c r="R371" s="5"/>
      <c r="S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6"/>
      <c r="R372" s="5"/>
      <c r="S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6"/>
      <c r="R373" s="5"/>
      <c r="S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6"/>
      <c r="R374" s="5"/>
      <c r="S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6"/>
      <c r="R375" s="5"/>
      <c r="S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6"/>
      <c r="R376" s="5"/>
      <c r="S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6"/>
      <c r="R377" s="5"/>
      <c r="S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6"/>
      <c r="R378" s="5"/>
      <c r="S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6"/>
      <c r="R379" s="5"/>
      <c r="S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6"/>
      <c r="R380" s="5"/>
      <c r="S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6"/>
      <c r="R381" s="5"/>
      <c r="S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6"/>
      <c r="R382" s="5"/>
      <c r="S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6"/>
      <c r="R383" s="5"/>
      <c r="S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6"/>
      <c r="R384" s="5"/>
      <c r="S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6"/>
      <c r="R385" s="5"/>
      <c r="S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6"/>
      <c r="R386" s="5"/>
      <c r="S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6"/>
      <c r="R387" s="5"/>
      <c r="S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6"/>
      <c r="R388" s="5"/>
      <c r="S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6"/>
      <c r="R389" s="5"/>
      <c r="S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6"/>
      <c r="R390" s="5"/>
      <c r="S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6"/>
      <c r="R391" s="5"/>
      <c r="S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6"/>
      <c r="R392" s="5"/>
      <c r="S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6"/>
      <c r="R393" s="5"/>
      <c r="S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6"/>
      <c r="R394" s="5"/>
      <c r="S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6"/>
      <c r="R395" s="5"/>
      <c r="S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6"/>
      <c r="R396" s="5"/>
      <c r="S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6"/>
      <c r="R397" s="5"/>
      <c r="S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6"/>
      <c r="R398" s="5"/>
      <c r="S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6"/>
      <c r="R399" s="5"/>
      <c r="S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6"/>
      <c r="R400" s="5"/>
      <c r="S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6"/>
      <c r="R401" s="5"/>
      <c r="S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6"/>
      <c r="R402" s="5"/>
      <c r="S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6"/>
      <c r="R403" s="5"/>
      <c r="S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6"/>
      <c r="R404" s="5"/>
      <c r="S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6"/>
      <c r="R405" s="5"/>
      <c r="S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6"/>
      <c r="R406" s="5"/>
      <c r="S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6"/>
      <c r="R407" s="5"/>
      <c r="S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6"/>
      <c r="R408" s="5"/>
      <c r="S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6"/>
      <c r="R409" s="5"/>
      <c r="S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6"/>
      <c r="R410" s="5"/>
      <c r="S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6"/>
      <c r="R411" s="5"/>
      <c r="S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6"/>
      <c r="R412" s="5"/>
      <c r="S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6"/>
      <c r="R413" s="5"/>
      <c r="S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6"/>
      <c r="R414" s="5"/>
      <c r="S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6"/>
      <c r="R415" s="5"/>
      <c r="S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6"/>
      <c r="R416" s="5"/>
      <c r="S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6"/>
      <c r="R417" s="5"/>
      <c r="S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6"/>
      <c r="R418" s="5"/>
      <c r="S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6"/>
      <c r="R419" s="5"/>
      <c r="S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6"/>
      <c r="R420" s="5"/>
      <c r="S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6"/>
      <c r="R421" s="5"/>
      <c r="S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6"/>
      <c r="R422" s="5"/>
      <c r="S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6"/>
      <c r="R423" s="5"/>
      <c r="S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6"/>
      <c r="R424" s="5"/>
      <c r="S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6"/>
      <c r="R425" s="5"/>
      <c r="S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6"/>
      <c r="R426" s="5"/>
      <c r="S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6"/>
      <c r="R427" s="5"/>
      <c r="S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6"/>
      <c r="R428" s="5"/>
      <c r="S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6"/>
      <c r="R429" s="5"/>
      <c r="S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6"/>
      <c r="R430" s="5"/>
      <c r="S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6"/>
      <c r="R431" s="5"/>
      <c r="S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6"/>
      <c r="R432" s="5"/>
      <c r="S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6"/>
      <c r="R433" s="5"/>
      <c r="S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6"/>
      <c r="R434" s="5"/>
      <c r="S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6"/>
      <c r="R435" s="5"/>
      <c r="S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6"/>
      <c r="R436" s="5"/>
      <c r="S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6"/>
      <c r="R437" s="5"/>
      <c r="S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6"/>
      <c r="R438" s="5"/>
      <c r="S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6"/>
      <c r="R439" s="5"/>
      <c r="S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6"/>
      <c r="R440" s="5"/>
      <c r="S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6"/>
      <c r="R441" s="5"/>
      <c r="S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6"/>
      <c r="R442" s="5"/>
      <c r="S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6"/>
      <c r="R443" s="5"/>
      <c r="S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6"/>
      <c r="R444" s="5"/>
      <c r="S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6"/>
      <c r="R445" s="5"/>
      <c r="S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6"/>
      <c r="R446" s="5"/>
      <c r="S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6"/>
      <c r="R447" s="5"/>
      <c r="S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6"/>
      <c r="R448" s="5"/>
      <c r="S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6"/>
      <c r="R449" s="5"/>
      <c r="S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6"/>
      <c r="R450" s="5"/>
      <c r="S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6"/>
      <c r="R451" s="5"/>
      <c r="S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6"/>
      <c r="R452" s="5"/>
      <c r="S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6"/>
      <c r="R453" s="5"/>
      <c r="S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6"/>
      <c r="R454" s="5"/>
      <c r="S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6"/>
      <c r="R455" s="5"/>
      <c r="S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6"/>
      <c r="R456" s="5"/>
      <c r="S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6"/>
      <c r="R457" s="5"/>
      <c r="S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6"/>
      <c r="R458" s="5"/>
      <c r="S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6"/>
      <c r="R459" s="5"/>
      <c r="S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6"/>
      <c r="R460" s="5"/>
      <c r="S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6"/>
      <c r="R461" s="5"/>
      <c r="S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6"/>
      <c r="R462" s="5"/>
      <c r="S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6"/>
      <c r="R463" s="5"/>
      <c r="S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6"/>
      <c r="R464" s="5"/>
      <c r="S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6"/>
      <c r="R465" s="5"/>
      <c r="S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6"/>
      <c r="R466" s="5"/>
      <c r="S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6"/>
      <c r="R467" s="5"/>
      <c r="S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6"/>
      <c r="R468" s="5"/>
      <c r="S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6"/>
      <c r="R469" s="5"/>
      <c r="S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6"/>
      <c r="R470" s="5"/>
      <c r="S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6"/>
      <c r="R471" s="5"/>
      <c r="S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6"/>
      <c r="R472" s="5"/>
      <c r="S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6"/>
      <c r="R473" s="5"/>
      <c r="S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6"/>
      <c r="R474" s="5"/>
      <c r="S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6"/>
      <c r="R475" s="5"/>
      <c r="S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6"/>
      <c r="R476" s="5"/>
      <c r="S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6"/>
      <c r="R477" s="5"/>
      <c r="S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6"/>
      <c r="R478" s="5"/>
      <c r="S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6"/>
      <c r="R479" s="5"/>
      <c r="S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6"/>
      <c r="R480" s="5"/>
      <c r="S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6"/>
      <c r="R481" s="5"/>
      <c r="S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6"/>
      <c r="R482" s="5"/>
      <c r="S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6"/>
      <c r="R483" s="5"/>
      <c r="S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6"/>
      <c r="R484" s="5"/>
      <c r="S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6"/>
      <c r="R485" s="5"/>
      <c r="S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6"/>
      <c r="R486" s="5"/>
      <c r="S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6"/>
      <c r="R487" s="5"/>
      <c r="S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6"/>
      <c r="R488" s="5"/>
      <c r="S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6"/>
      <c r="R489" s="5"/>
      <c r="S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6"/>
      <c r="R490" s="5"/>
      <c r="S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6"/>
      <c r="R491" s="5"/>
      <c r="S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6"/>
      <c r="R492" s="5"/>
      <c r="S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6"/>
      <c r="R493" s="5"/>
      <c r="S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6"/>
      <c r="R494" s="5"/>
      <c r="S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6"/>
      <c r="R495" s="5"/>
      <c r="S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6"/>
      <c r="R496" s="5"/>
      <c r="S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6"/>
      <c r="R497" s="5"/>
      <c r="S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6"/>
      <c r="R498" s="5"/>
      <c r="S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6"/>
      <c r="R499" s="5"/>
      <c r="S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6"/>
      <c r="R500" s="5"/>
      <c r="S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6"/>
      <c r="R501" s="5"/>
      <c r="S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6"/>
      <c r="R502" s="5"/>
      <c r="S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6"/>
      <c r="R503" s="5"/>
      <c r="S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6"/>
      <c r="R504" s="5"/>
      <c r="S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6"/>
      <c r="R505" s="5"/>
      <c r="S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6"/>
      <c r="R506" s="5"/>
      <c r="S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6"/>
      <c r="R507" s="5"/>
      <c r="S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6"/>
      <c r="R508" s="5"/>
      <c r="S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6"/>
      <c r="R509" s="5"/>
      <c r="S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6"/>
      <c r="R510" s="5"/>
      <c r="S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6"/>
      <c r="R511" s="5"/>
      <c r="S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6"/>
      <c r="R512" s="5"/>
      <c r="S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6"/>
      <c r="R513" s="5"/>
      <c r="S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6"/>
      <c r="R514" s="5"/>
      <c r="S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6"/>
      <c r="R515" s="5"/>
      <c r="S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6"/>
      <c r="R516" s="5"/>
      <c r="S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6"/>
      <c r="R517" s="5"/>
      <c r="S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6"/>
      <c r="R518" s="5"/>
      <c r="S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6"/>
      <c r="R519" s="5"/>
      <c r="S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6"/>
      <c r="R520" s="5"/>
      <c r="S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6"/>
      <c r="R521" s="5"/>
      <c r="S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6"/>
      <c r="R522" s="5"/>
      <c r="S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6"/>
      <c r="R523" s="5"/>
      <c r="S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6"/>
      <c r="R524" s="5"/>
      <c r="S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6"/>
      <c r="R525" s="5"/>
      <c r="S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6"/>
      <c r="R526" s="5"/>
      <c r="S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6"/>
      <c r="R527" s="5"/>
      <c r="S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6"/>
      <c r="R528" s="5"/>
      <c r="S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6"/>
      <c r="R529" s="5"/>
      <c r="S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6"/>
      <c r="R530" s="5"/>
      <c r="S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6"/>
      <c r="R531" s="5"/>
      <c r="S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6"/>
      <c r="R532" s="5"/>
      <c r="S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6"/>
      <c r="R533" s="5"/>
      <c r="S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6"/>
      <c r="R534" s="5"/>
      <c r="S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6"/>
      <c r="R535" s="5"/>
      <c r="S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6"/>
      <c r="R536" s="5"/>
      <c r="S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6"/>
      <c r="R537" s="5"/>
      <c r="S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6"/>
      <c r="R538" s="5"/>
      <c r="S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6"/>
      <c r="R539" s="5"/>
      <c r="S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6"/>
      <c r="R540" s="5"/>
      <c r="S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6"/>
      <c r="R541" s="5"/>
      <c r="S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6"/>
      <c r="R542" s="5"/>
      <c r="S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6"/>
      <c r="R543" s="5"/>
      <c r="S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6"/>
      <c r="R544" s="5"/>
      <c r="S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6"/>
      <c r="R545" s="5"/>
      <c r="S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6"/>
      <c r="R546" s="5"/>
      <c r="S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6"/>
      <c r="R547" s="5"/>
      <c r="S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6"/>
      <c r="R548" s="5"/>
      <c r="S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6"/>
      <c r="R549" s="5"/>
      <c r="S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6"/>
      <c r="R550" s="5"/>
      <c r="S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6"/>
      <c r="R551" s="5"/>
      <c r="S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6"/>
      <c r="R552" s="5"/>
      <c r="S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6"/>
      <c r="R553" s="5"/>
      <c r="S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6"/>
      <c r="R554" s="5"/>
      <c r="S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6"/>
      <c r="R555" s="5"/>
      <c r="S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6"/>
      <c r="R556" s="5"/>
      <c r="S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6"/>
      <c r="R557" s="5"/>
      <c r="S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6"/>
      <c r="R558" s="5"/>
      <c r="S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6"/>
      <c r="R559" s="5"/>
      <c r="S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6"/>
      <c r="R560" s="5"/>
      <c r="S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6"/>
      <c r="R561" s="5"/>
      <c r="S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6"/>
      <c r="R562" s="5"/>
      <c r="S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6"/>
      <c r="R563" s="5"/>
      <c r="S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6"/>
      <c r="R564" s="5"/>
      <c r="S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6"/>
      <c r="R565" s="5"/>
      <c r="S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6"/>
      <c r="R566" s="5"/>
      <c r="S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6"/>
      <c r="R567" s="5"/>
      <c r="S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6"/>
      <c r="R568" s="5"/>
      <c r="S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6"/>
      <c r="R569" s="5"/>
      <c r="S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6"/>
      <c r="R570" s="5"/>
      <c r="S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6"/>
      <c r="R571" s="5"/>
      <c r="S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6"/>
      <c r="R572" s="5"/>
      <c r="S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6"/>
      <c r="R573" s="5"/>
      <c r="S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6"/>
      <c r="R574" s="5"/>
      <c r="S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6"/>
      <c r="R575" s="5"/>
      <c r="S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6"/>
      <c r="R576" s="5"/>
      <c r="S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6"/>
      <c r="R577" s="5"/>
      <c r="S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6"/>
      <c r="R578" s="5"/>
      <c r="S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6"/>
      <c r="R579" s="5"/>
      <c r="S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6"/>
      <c r="R580" s="5"/>
      <c r="S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6"/>
      <c r="R581" s="5"/>
      <c r="S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6"/>
      <c r="R582" s="5"/>
      <c r="S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6"/>
      <c r="R583" s="5"/>
      <c r="S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6"/>
      <c r="R584" s="5"/>
      <c r="S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6"/>
      <c r="R585" s="5"/>
      <c r="S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6"/>
      <c r="R586" s="5"/>
      <c r="S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6"/>
      <c r="R587" s="5"/>
      <c r="S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6"/>
      <c r="R588" s="5"/>
      <c r="S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6"/>
      <c r="R589" s="5"/>
      <c r="S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6"/>
      <c r="R590" s="5"/>
      <c r="S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6"/>
      <c r="R591" s="5"/>
      <c r="S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6"/>
      <c r="R592" s="5"/>
      <c r="S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6"/>
      <c r="R593" s="5"/>
      <c r="S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6"/>
      <c r="R594" s="5"/>
      <c r="S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6"/>
      <c r="R595" s="5"/>
      <c r="S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6"/>
      <c r="R596" s="5"/>
      <c r="S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6"/>
      <c r="R597" s="5"/>
      <c r="S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6"/>
      <c r="R598" s="5"/>
      <c r="S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6"/>
      <c r="R599" s="5"/>
      <c r="S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6"/>
      <c r="R600" s="5"/>
      <c r="S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6"/>
      <c r="R601" s="5"/>
      <c r="S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6"/>
      <c r="R602" s="5"/>
      <c r="S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6"/>
      <c r="R603" s="5"/>
      <c r="S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6"/>
      <c r="R604" s="5"/>
      <c r="S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6"/>
      <c r="R605" s="5"/>
      <c r="S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6"/>
      <c r="R606" s="5"/>
      <c r="S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6"/>
      <c r="R607" s="5"/>
      <c r="S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6"/>
      <c r="R608" s="5"/>
      <c r="S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6"/>
      <c r="R609" s="5"/>
      <c r="S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6"/>
      <c r="R610" s="5"/>
      <c r="S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6"/>
      <c r="R611" s="5"/>
      <c r="S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6"/>
      <c r="R612" s="5"/>
      <c r="S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6"/>
      <c r="R613" s="5"/>
      <c r="S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6"/>
      <c r="R614" s="5"/>
      <c r="S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6"/>
      <c r="R615" s="5"/>
      <c r="S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6"/>
      <c r="R616" s="5"/>
      <c r="S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6"/>
      <c r="R617" s="5"/>
      <c r="S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6"/>
      <c r="R618" s="5"/>
      <c r="S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6"/>
      <c r="R619" s="5"/>
      <c r="S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6"/>
      <c r="R620" s="5"/>
      <c r="S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6"/>
      <c r="R621" s="5"/>
      <c r="S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6"/>
      <c r="R622" s="5"/>
      <c r="S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6"/>
      <c r="R623" s="5"/>
      <c r="S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6"/>
      <c r="R624" s="5"/>
      <c r="S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6"/>
      <c r="R625" s="5"/>
      <c r="S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6"/>
      <c r="R626" s="5"/>
      <c r="S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6"/>
      <c r="R627" s="5"/>
      <c r="S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6"/>
      <c r="R628" s="5"/>
      <c r="S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6"/>
      <c r="R629" s="5"/>
      <c r="S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6"/>
      <c r="R630" s="5"/>
      <c r="S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6"/>
      <c r="R631" s="5"/>
      <c r="S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6"/>
      <c r="R632" s="5"/>
      <c r="S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6"/>
      <c r="R633" s="5"/>
      <c r="S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6"/>
      <c r="R634" s="5"/>
      <c r="S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6"/>
      <c r="R635" s="5"/>
      <c r="S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6"/>
      <c r="R636" s="5"/>
      <c r="S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6"/>
      <c r="R637" s="5"/>
      <c r="S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6"/>
      <c r="R638" s="5"/>
      <c r="S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6"/>
      <c r="R639" s="5"/>
      <c r="S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6"/>
      <c r="R640" s="5"/>
      <c r="S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6"/>
      <c r="R641" s="5"/>
      <c r="S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6"/>
      <c r="R642" s="5"/>
      <c r="S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6"/>
      <c r="R643" s="5"/>
      <c r="S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6"/>
      <c r="R644" s="5"/>
      <c r="S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6"/>
      <c r="R645" s="5"/>
      <c r="S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6"/>
      <c r="R646" s="5"/>
      <c r="S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6"/>
      <c r="R647" s="5"/>
      <c r="S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6"/>
      <c r="R648" s="5"/>
      <c r="S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6"/>
      <c r="R649" s="5"/>
      <c r="S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6"/>
      <c r="R650" s="5"/>
      <c r="S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6"/>
      <c r="R651" s="5"/>
      <c r="S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6"/>
      <c r="R652" s="5"/>
      <c r="S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6"/>
      <c r="R653" s="5"/>
      <c r="S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6"/>
      <c r="R654" s="5"/>
      <c r="S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6"/>
      <c r="R655" s="5"/>
      <c r="S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6"/>
      <c r="R656" s="5"/>
      <c r="S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6"/>
      <c r="R657" s="5"/>
      <c r="S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6"/>
      <c r="R658" s="5"/>
      <c r="S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6"/>
      <c r="R659" s="5"/>
      <c r="S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6"/>
      <c r="R660" s="5"/>
      <c r="S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6"/>
      <c r="R661" s="5"/>
      <c r="S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6"/>
      <c r="R662" s="5"/>
      <c r="S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6"/>
      <c r="R663" s="5"/>
      <c r="S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6"/>
      <c r="R664" s="5"/>
      <c r="S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6"/>
      <c r="R665" s="5"/>
      <c r="S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6"/>
      <c r="R666" s="5"/>
      <c r="S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6"/>
      <c r="R667" s="5"/>
      <c r="S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6"/>
      <c r="R668" s="5"/>
      <c r="S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6"/>
      <c r="R669" s="5"/>
      <c r="S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6"/>
      <c r="R670" s="5"/>
      <c r="S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6"/>
      <c r="R671" s="5"/>
      <c r="S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6"/>
      <c r="R672" s="5"/>
      <c r="S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6"/>
      <c r="R673" s="5"/>
      <c r="S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6"/>
      <c r="R674" s="5"/>
      <c r="S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6"/>
      <c r="R675" s="5"/>
      <c r="S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6"/>
      <c r="R676" s="5"/>
      <c r="S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6"/>
      <c r="R677" s="5"/>
      <c r="S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6"/>
      <c r="R678" s="5"/>
      <c r="S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6"/>
      <c r="R679" s="5"/>
      <c r="S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6"/>
      <c r="R680" s="5"/>
      <c r="S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6"/>
      <c r="R681" s="5"/>
      <c r="S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6"/>
      <c r="R682" s="5"/>
      <c r="S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6"/>
      <c r="R683" s="5"/>
      <c r="S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6"/>
      <c r="R684" s="5"/>
      <c r="S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6"/>
      <c r="R685" s="5"/>
      <c r="S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6"/>
      <c r="R686" s="5"/>
      <c r="S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6"/>
      <c r="R687" s="5"/>
      <c r="S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6"/>
      <c r="R688" s="5"/>
      <c r="S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6"/>
      <c r="R689" s="5"/>
      <c r="S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6"/>
      <c r="R690" s="5"/>
      <c r="S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6"/>
      <c r="R691" s="5"/>
      <c r="S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6"/>
      <c r="R692" s="5"/>
      <c r="S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6"/>
      <c r="R693" s="5"/>
      <c r="S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6"/>
      <c r="R694" s="5"/>
      <c r="S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6"/>
      <c r="R695" s="5"/>
      <c r="S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6"/>
      <c r="R696" s="5"/>
      <c r="S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6"/>
      <c r="R697" s="5"/>
      <c r="S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6"/>
      <c r="R698" s="5"/>
      <c r="S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6"/>
      <c r="R699" s="5"/>
      <c r="S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6"/>
      <c r="R700" s="5"/>
      <c r="S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6"/>
      <c r="R701" s="5"/>
      <c r="S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6"/>
      <c r="R702" s="5"/>
      <c r="S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6"/>
      <c r="R703" s="5"/>
      <c r="S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6"/>
      <c r="R704" s="5"/>
      <c r="S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6"/>
      <c r="R705" s="5"/>
      <c r="S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6"/>
      <c r="R706" s="5"/>
      <c r="S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6"/>
      <c r="R707" s="5"/>
      <c r="S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6"/>
      <c r="R708" s="5"/>
      <c r="S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6"/>
      <c r="R709" s="5"/>
      <c r="S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6"/>
      <c r="R710" s="5"/>
      <c r="S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6"/>
      <c r="R711" s="5"/>
      <c r="S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6"/>
      <c r="R712" s="5"/>
      <c r="S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6"/>
      <c r="R713" s="5"/>
      <c r="S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6"/>
      <c r="R714" s="5"/>
      <c r="S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6"/>
      <c r="R715" s="5"/>
      <c r="S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6"/>
      <c r="R716" s="5"/>
      <c r="S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6"/>
      <c r="R717" s="5"/>
      <c r="S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6"/>
      <c r="R718" s="5"/>
      <c r="S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6"/>
      <c r="R719" s="5"/>
      <c r="S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6"/>
      <c r="R720" s="5"/>
      <c r="S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6"/>
      <c r="R721" s="5"/>
      <c r="S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6"/>
      <c r="R722" s="5"/>
      <c r="S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6"/>
      <c r="R723" s="5"/>
      <c r="S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6"/>
      <c r="R724" s="5"/>
      <c r="S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6"/>
      <c r="R725" s="5"/>
      <c r="S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6"/>
      <c r="R726" s="5"/>
      <c r="S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6"/>
      <c r="R727" s="5"/>
      <c r="S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6"/>
      <c r="R728" s="5"/>
      <c r="S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6"/>
      <c r="R729" s="5"/>
      <c r="S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6"/>
      <c r="R730" s="5"/>
      <c r="S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6"/>
      <c r="R731" s="5"/>
      <c r="S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6"/>
      <c r="R732" s="5"/>
      <c r="S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6"/>
      <c r="R733" s="5"/>
      <c r="S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6"/>
      <c r="R734" s="5"/>
      <c r="S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6"/>
      <c r="R735" s="5"/>
      <c r="S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6"/>
      <c r="R736" s="5"/>
      <c r="S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6"/>
      <c r="R737" s="5"/>
      <c r="S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6"/>
      <c r="R738" s="5"/>
      <c r="S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6"/>
      <c r="R739" s="5"/>
      <c r="S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6"/>
      <c r="R740" s="5"/>
      <c r="S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6"/>
      <c r="R741" s="5"/>
      <c r="S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6"/>
      <c r="R742" s="5"/>
      <c r="S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6"/>
      <c r="R743" s="5"/>
      <c r="S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6"/>
      <c r="R744" s="5"/>
      <c r="S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6"/>
      <c r="R745" s="5"/>
      <c r="S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6"/>
      <c r="R746" s="5"/>
      <c r="S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6"/>
      <c r="R747" s="5"/>
      <c r="S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6"/>
      <c r="R748" s="5"/>
      <c r="S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6"/>
      <c r="R749" s="5"/>
      <c r="S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6"/>
      <c r="R750" s="5"/>
      <c r="S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6"/>
      <c r="R751" s="5"/>
      <c r="S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6"/>
      <c r="R752" s="5"/>
      <c r="S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6"/>
      <c r="R753" s="5"/>
      <c r="S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6"/>
      <c r="R754" s="5"/>
      <c r="S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6"/>
      <c r="R755" s="5"/>
      <c r="S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6"/>
      <c r="R756" s="5"/>
      <c r="S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6"/>
      <c r="R757" s="5"/>
      <c r="S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6"/>
      <c r="R758" s="5"/>
      <c r="S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6"/>
      <c r="R759" s="5"/>
      <c r="S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6"/>
      <c r="R760" s="5"/>
      <c r="S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6"/>
      <c r="R761" s="5"/>
      <c r="S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6"/>
      <c r="R762" s="5"/>
      <c r="S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6"/>
      <c r="R763" s="5"/>
      <c r="S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6"/>
      <c r="R764" s="5"/>
      <c r="S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6"/>
      <c r="R765" s="5"/>
      <c r="S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6"/>
      <c r="R766" s="5"/>
      <c r="S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6"/>
      <c r="R767" s="5"/>
      <c r="S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6"/>
      <c r="R768" s="5"/>
      <c r="S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6"/>
      <c r="R769" s="5"/>
      <c r="S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6"/>
      <c r="R770" s="5"/>
      <c r="S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6"/>
      <c r="R771" s="5"/>
      <c r="S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6"/>
      <c r="R772" s="5"/>
      <c r="S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6"/>
      <c r="R773" s="5"/>
      <c r="S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6"/>
      <c r="R774" s="5"/>
      <c r="S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6"/>
      <c r="R775" s="5"/>
      <c r="S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6"/>
      <c r="R776" s="5"/>
      <c r="S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6"/>
      <c r="R777" s="5"/>
      <c r="S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6"/>
      <c r="R778" s="5"/>
      <c r="S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6"/>
      <c r="R779" s="5"/>
      <c r="S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6"/>
      <c r="R780" s="5"/>
      <c r="S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6"/>
      <c r="R781" s="5"/>
      <c r="S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6"/>
      <c r="R782" s="5"/>
      <c r="S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6"/>
      <c r="R783" s="5"/>
      <c r="S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6"/>
      <c r="R784" s="5"/>
      <c r="S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6"/>
      <c r="R785" s="5"/>
      <c r="S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6"/>
      <c r="R786" s="5"/>
      <c r="S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6"/>
      <c r="R787" s="5"/>
      <c r="S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6"/>
      <c r="R788" s="5"/>
      <c r="S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6"/>
      <c r="R789" s="5"/>
      <c r="S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6"/>
      <c r="R790" s="5"/>
      <c r="S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6"/>
      <c r="R791" s="5"/>
      <c r="S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6"/>
      <c r="R792" s="5"/>
      <c r="S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6"/>
      <c r="R793" s="5"/>
      <c r="S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6"/>
      <c r="R794" s="5"/>
      <c r="S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6"/>
      <c r="R795" s="5"/>
      <c r="S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6"/>
      <c r="R796" s="5"/>
      <c r="S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6"/>
      <c r="R797" s="5"/>
      <c r="S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6"/>
      <c r="R798" s="5"/>
      <c r="S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6"/>
      <c r="R799" s="5"/>
      <c r="S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6"/>
      <c r="R800" s="5"/>
      <c r="S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6"/>
      <c r="R801" s="5"/>
      <c r="S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6"/>
      <c r="R802" s="5"/>
      <c r="S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6"/>
      <c r="R803" s="5"/>
      <c r="S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6"/>
      <c r="R804" s="5"/>
      <c r="S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6"/>
      <c r="R805" s="5"/>
      <c r="S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6"/>
      <c r="R806" s="5"/>
      <c r="S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6"/>
      <c r="R807" s="5"/>
      <c r="S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6"/>
      <c r="R808" s="5"/>
      <c r="S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6"/>
      <c r="R809" s="5"/>
      <c r="S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6"/>
      <c r="R810" s="5"/>
      <c r="S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6"/>
      <c r="R811" s="5"/>
      <c r="S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6"/>
      <c r="R812" s="5"/>
      <c r="S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6"/>
      <c r="R813" s="5"/>
      <c r="S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6"/>
      <c r="R814" s="5"/>
      <c r="S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6"/>
      <c r="R815" s="5"/>
      <c r="S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6"/>
      <c r="R816" s="5"/>
      <c r="S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6"/>
      <c r="R817" s="5"/>
      <c r="S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6"/>
      <c r="R818" s="5"/>
      <c r="S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6"/>
      <c r="R819" s="5"/>
      <c r="S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6"/>
      <c r="R820" s="5"/>
      <c r="S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6"/>
      <c r="R821" s="5"/>
      <c r="S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6"/>
      <c r="R822" s="5"/>
      <c r="S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6"/>
      <c r="R823" s="5"/>
      <c r="S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6"/>
      <c r="R824" s="5"/>
      <c r="S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6"/>
      <c r="R825" s="5"/>
      <c r="S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6"/>
      <c r="R826" s="5"/>
      <c r="S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6"/>
      <c r="R827" s="5"/>
      <c r="S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6"/>
      <c r="R828" s="5"/>
      <c r="S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6"/>
      <c r="R829" s="5"/>
      <c r="S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6"/>
      <c r="R830" s="5"/>
      <c r="S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6"/>
      <c r="R831" s="5"/>
      <c r="S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6"/>
      <c r="R832" s="5"/>
      <c r="S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6"/>
      <c r="R833" s="5"/>
      <c r="S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6"/>
      <c r="R834" s="5"/>
      <c r="S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6"/>
      <c r="R835" s="5"/>
      <c r="S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6"/>
      <c r="R836" s="5"/>
      <c r="S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6"/>
      <c r="R837" s="5"/>
      <c r="S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6"/>
      <c r="R838" s="5"/>
      <c r="S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6"/>
      <c r="R839" s="5"/>
      <c r="S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6"/>
      <c r="R840" s="5"/>
      <c r="S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6"/>
      <c r="R841" s="5"/>
      <c r="S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6"/>
      <c r="R842" s="5"/>
      <c r="S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6"/>
      <c r="R843" s="5"/>
      <c r="S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6"/>
      <c r="R844" s="5"/>
      <c r="S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6"/>
      <c r="R845" s="5"/>
      <c r="S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6"/>
      <c r="R846" s="5"/>
      <c r="S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6"/>
      <c r="R847" s="5"/>
      <c r="S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6"/>
      <c r="R848" s="5"/>
      <c r="S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6"/>
      <c r="R849" s="5"/>
      <c r="S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6"/>
      <c r="R850" s="5"/>
      <c r="S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6"/>
      <c r="R851" s="5"/>
      <c r="S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6"/>
      <c r="R852" s="5"/>
      <c r="S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6"/>
      <c r="R853" s="5"/>
      <c r="S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6"/>
      <c r="R854" s="5"/>
      <c r="S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6"/>
      <c r="R855" s="5"/>
      <c r="S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6"/>
      <c r="R856" s="5"/>
      <c r="S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6"/>
      <c r="R857" s="5"/>
      <c r="S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6"/>
      <c r="R858" s="5"/>
      <c r="S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6"/>
      <c r="R859" s="5"/>
      <c r="S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6"/>
      <c r="R860" s="5"/>
      <c r="S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6"/>
      <c r="R861" s="5"/>
      <c r="S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6"/>
      <c r="R862" s="5"/>
      <c r="S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6"/>
      <c r="R863" s="5"/>
      <c r="S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6"/>
      <c r="R864" s="5"/>
      <c r="S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6"/>
      <c r="R865" s="5"/>
      <c r="S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6"/>
      <c r="R866" s="5"/>
      <c r="S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6"/>
      <c r="R867" s="5"/>
      <c r="S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6"/>
      <c r="R868" s="5"/>
      <c r="S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6"/>
      <c r="R869" s="5"/>
      <c r="S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6"/>
      <c r="R870" s="5"/>
      <c r="S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6"/>
      <c r="R871" s="5"/>
      <c r="S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6"/>
      <c r="R872" s="5"/>
      <c r="S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6"/>
      <c r="R873" s="5"/>
      <c r="S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6"/>
      <c r="R874" s="5"/>
      <c r="S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6"/>
      <c r="R875" s="5"/>
      <c r="S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6"/>
      <c r="R876" s="5"/>
      <c r="S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6"/>
      <c r="R877" s="5"/>
      <c r="S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6"/>
      <c r="R878" s="5"/>
      <c r="S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6"/>
      <c r="R879" s="5"/>
      <c r="S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6"/>
      <c r="R880" s="5"/>
      <c r="S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6"/>
      <c r="R881" s="5"/>
      <c r="S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6"/>
      <c r="R882" s="5"/>
      <c r="S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6"/>
      <c r="R883" s="5"/>
      <c r="S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6"/>
      <c r="R884" s="5"/>
      <c r="S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6"/>
      <c r="R885" s="5"/>
      <c r="S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6"/>
      <c r="R886" s="5"/>
      <c r="S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6"/>
      <c r="R887" s="5"/>
      <c r="S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6"/>
      <c r="R888" s="5"/>
      <c r="S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6"/>
      <c r="R889" s="5"/>
      <c r="S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6"/>
      <c r="R890" s="5"/>
      <c r="S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6"/>
      <c r="R891" s="5"/>
      <c r="S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6"/>
      <c r="R892" s="5"/>
      <c r="S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6"/>
      <c r="R893" s="5"/>
      <c r="S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6"/>
      <c r="R894" s="5"/>
      <c r="S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6"/>
      <c r="R895" s="5"/>
      <c r="S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6"/>
      <c r="R896" s="5"/>
      <c r="S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6"/>
      <c r="R897" s="5"/>
      <c r="S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6"/>
      <c r="R898" s="5"/>
      <c r="S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6"/>
      <c r="R899" s="5"/>
      <c r="S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6"/>
      <c r="R900" s="5"/>
      <c r="S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6"/>
      <c r="R901" s="5"/>
      <c r="S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6"/>
      <c r="R902" s="5"/>
      <c r="S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6"/>
      <c r="R903" s="5"/>
      <c r="S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6"/>
      <c r="R904" s="5"/>
      <c r="S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6"/>
      <c r="R905" s="5"/>
      <c r="S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6"/>
      <c r="R906" s="5"/>
      <c r="S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6"/>
      <c r="R907" s="5"/>
      <c r="S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6"/>
      <c r="R908" s="5"/>
      <c r="S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6"/>
      <c r="R909" s="5"/>
      <c r="S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6"/>
      <c r="R910" s="5"/>
      <c r="S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6"/>
      <c r="R911" s="5"/>
      <c r="S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6"/>
      <c r="R912" s="5"/>
      <c r="S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6"/>
      <c r="R913" s="5"/>
      <c r="S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6"/>
      <c r="R914" s="5"/>
      <c r="S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6"/>
      <c r="R915" s="5"/>
      <c r="S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6"/>
      <c r="R916" s="5"/>
      <c r="S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6"/>
      <c r="R917" s="5"/>
      <c r="S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6"/>
      <c r="R918" s="5"/>
      <c r="S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6"/>
      <c r="R919" s="5"/>
      <c r="S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6"/>
      <c r="R920" s="5"/>
      <c r="S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6"/>
      <c r="R921" s="5"/>
      <c r="S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6"/>
      <c r="R922" s="5"/>
      <c r="S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6"/>
      <c r="R923" s="5"/>
      <c r="S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6"/>
      <c r="R924" s="5"/>
      <c r="S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6"/>
      <c r="R925" s="5"/>
      <c r="S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6"/>
      <c r="R926" s="5"/>
      <c r="S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6"/>
      <c r="R927" s="5"/>
      <c r="S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6"/>
      <c r="R928" s="5"/>
      <c r="S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6"/>
      <c r="R929" s="5"/>
      <c r="S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6"/>
      <c r="R930" s="5"/>
      <c r="S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6"/>
      <c r="R931" s="5"/>
      <c r="S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6"/>
      <c r="R932" s="5"/>
      <c r="S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6"/>
      <c r="R933" s="5"/>
      <c r="S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6"/>
      <c r="R934" s="5"/>
      <c r="S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6"/>
      <c r="R935" s="5"/>
      <c r="S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6"/>
      <c r="R936" s="5"/>
      <c r="S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6"/>
      <c r="R937" s="5"/>
      <c r="S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6"/>
      <c r="R938" s="5"/>
      <c r="S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6"/>
      <c r="R939" s="5"/>
      <c r="S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6"/>
      <c r="R940" s="5"/>
      <c r="S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6"/>
      <c r="R941" s="5"/>
      <c r="S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6"/>
      <c r="R942" s="5"/>
      <c r="S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6"/>
      <c r="R943" s="5"/>
      <c r="S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6"/>
      <c r="R944" s="5"/>
      <c r="S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6"/>
      <c r="R945" s="5"/>
      <c r="S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6"/>
      <c r="R946" s="5"/>
      <c r="S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6"/>
      <c r="R947" s="5"/>
      <c r="S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6"/>
      <c r="R948" s="5"/>
      <c r="S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6"/>
      <c r="R949" s="5"/>
      <c r="S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6"/>
      <c r="R950" s="5"/>
      <c r="S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6"/>
      <c r="R951" s="5"/>
      <c r="S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6"/>
      <c r="R952" s="5"/>
      <c r="S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6"/>
      <c r="R953" s="5"/>
      <c r="S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6"/>
      <c r="R954" s="5"/>
      <c r="S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6"/>
      <c r="R955" s="5"/>
      <c r="S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6"/>
      <c r="R956" s="5"/>
      <c r="S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6"/>
      <c r="R957" s="5"/>
      <c r="S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6"/>
      <c r="R958" s="5"/>
      <c r="S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6"/>
      <c r="R959" s="5"/>
      <c r="S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6"/>
      <c r="R960" s="5"/>
      <c r="S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6"/>
      <c r="R961" s="5"/>
      <c r="S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6"/>
      <c r="R962" s="5"/>
      <c r="S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6"/>
      <c r="R963" s="5"/>
      <c r="S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6"/>
      <c r="R964" s="5"/>
      <c r="S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6"/>
      <c r="R965" s="5"/>
      <c r="S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6"/>
      <c r="R966" s="5"/>
      <c r="S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6"/>
      <c r="R967" s="5"/>
      <c r="S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6"/>
      <c r="R968" s="5"/>
      <c r="S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6"/>
      <c r="R969" s="5"/>
      <c r="S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6"/>
      <c r="R970" s="5"/>
      <c r="S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6"/>
      <c r="R971" s="5"/>
      <c r="S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6"/>
      <c r="R972" s="5"/>
      <c r="S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6"/>
      <c r="R973" s="5"/>
      <c r="S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6"/>
      <c r="R974" s="5"/>
      <c r="S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6"/>
      <c r="R975" s="5"/>
      <c r="S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6"/>
      <c r="R976" s="5"/>
      <c r="S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6"/>
      <c r="R977" s="5"/>
      <c r="S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6"/>
      <c r="R978" s="5"/>
      <c r="S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6"/>
      <c r="R979" s="5"/>
      <c r="S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6"/>
      <c r="R980" s="5"/>
      <c r="S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6"/>
      <c r="R981" s="5"/>
      <c r="S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6"/>
      <c r="R982" s="5"/>
      <c r="S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6"/>
      <c r="R983" s="5"/>
      <c r="S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6"/>
      <c r="R984" s="5"/>
      <c r="S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6"/>
      <c r="R985" s="5"/>
      <c r="S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6"/>
      <c r="R986" s="5"/>
      <c r="S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6"/>
      <c r="R987" s="5"/>
      <c r="S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6"/>
      <c r="R988" s="5"/>
      <c r="S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6"/>
      <c r="R989" s="5"/>
      <c r="S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6"/>
      <c r="R990" s="5"/>
      <c r="S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6"/>
      <c r="R991" s="5"/>
      <c r="S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6"/>
      <c r="R992" s="5"/>
      <c r="S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6"/>
      <c r="R993" s="5"/>
      <c r="S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6"/>
      <c r="R994" s="5"/>
      <c r="S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6"/>
      <c r="R995" s="5"/>
      <c r="S995" s="5"/>
    </row>
  </sheetData>
  <mergeCells count="15">
    <mergeCell ref="E2:N2"/>
    <mergeCell ref="E3:J3"/>
    <mergeCell ref="K3:N3"/>
    <mergeCell ref="E4:F4"/>
    <mergeCell ref="G4:H4"/>
    <mergeCell ref="I4:J4"/>
    <mergeCell ref="K4:L4"/>
    <mergeCell ref="B1:N1"/>
    <mergeCell ref="B2:B4"/>
    <mergeCell ref="C2:C4"/>
    <mergeCell ref="D2:D4"/>
    <mergeCell ref="O2:O5"/>
    <mergeCell ref="P2:P5"/>
    <mergeCell ref="Q2:Q5"/>
    <mergeCell ref="M4:N4"/>
  </mergeCells>
  <conditionalFormatting sqref="O6:O14">
    <cfRule type="cellIs" dxfId="0" priority="1" operator="greaterThan">
      <formula>$C$6</formula>
    </cfRule>
  </conditionalFormatting>
  <conditionalFormatting sqref="O7">
    <cfRule type="cellIs" dxfId="0" priority="2" operator="greaterThan">
      <formula>$C$7</formula>
    </cfRule>
  </conditionalFormatting>
  <conditionalFormatting sqref="O8">
    <cfRule type="cellIs" dxfId="0" priority="3" operator="greaterThan">
      <formula>$C$8</formula>
    </cfRule>
  </conditionalFormatting>
  <conditionalFormatting sqref="O9">
    <cfRule type="cellIs" dxfId="0" priority="4" operator="greaterThan">
      <formula>$C$9</formula>
    </cfRule>
  </conditionalFormatting>
  <conditionalFormatting sqref="O10">
    <cfRule type="cellIs" dxfId="0" priority="5" operator="greaterThan">
      <formula>$C$10</formula>
    </cfRule>
  </conditionalFormatting>
  <conditionalFormatting sqref="O11">
    <cfRule type="cellIs" dxfId="0" priority="6" operator="greaterThan">
      <formula>$C$11</formula>
    </cfRule>
  </conditionalFormatting>
  <conditionalFormatting sqref="O12">
    <cfRule type="cellIs" dxfId="0" priority="7" operator="greaterThan">
      <formula>$C$12</formula>
    </cfRule>
  </conditionalFormatting>
  <conditionalFormatting sqref="O13">
    <cfRule type="cellIs" dxfId="0" priority="8" operator="greaterThan">
      <formula>$C$13</formula>
    </cfRule>
  </conditionalFormatting>
  <printOptions/>
  <pageMargins bottom="0.75" footer="0.0" header="0.0" left="0.7" right="0.7" top="0.75"/>
  <pageSetup paperSize="9" orientation="portrait"/>
  <drawing r:id="rId1"/>
</worksheet>
</file>